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28800" windowHeight="12435"/>
  </bookViews>
  <sheets>
    <sheet name="Form 11 - SEFU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E33" i="1" l="1"/>
  <c r="E35" i="1" s="1"/>
  <c r="E14" i="1"/>
</calcChain>
</file>

<file path=xl/sharedStrings.xml><?xml version="1.0" encoding="utf-8"?>
<sst xmlns="http://schemas.openxmlformats.org/spreadsheetml/2006/main" count="44" uniqueCount="43">
  <si>
    <t>FDP Form 11 - SEF Utilization</t>
  </si>
  <si>
    <t>(DepEd-DBM-DILG Joint Circular No. 1 s. 2017, SEF Budget Accountability Form No. 1)</t>
  </si>
  <si>
    <t>SPECIAL EDUCATION FUND UTILIZATION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</si>
  <si>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</si>
  <si>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</si>
  <si>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</si>
  <si>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</si>
  <si>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</si>
  <si>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</si>
  <si>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</si>
  <si>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Receipt from SEF</t>
  </si>
  <si>
    <t>Less:</t>
  </si>
  <si>
    <t>Personal Services</t>
  </si>
  <si>
    <t>Maintenance and Other Operating Expenses</t>
  </si>
  <si>
    <t>We hereby certify that we  have reviewed the contents and hereby attest to the veracity and correctness of the data or Information contained in this document.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</si>
  <si>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</si>
  <si>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</si>
  <si>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</si>
  <si>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</si>
  <si>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</si>
  <si>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Special Education Tax</t>
  </si>
  <si>
    <t>Interest Income</t>
  </si>
  <si>
    <t>Total Receipts</t>
  </si>
  <si>
    <t xml:space="preserve">DISBURSEMENTS </t>
  </si>
  <si>
    <t>Salaries and  Wages - Regular</t>
  </si>
  <si>
    <t>Salaries and  Wages - Casual</t>
  </si>
  <si>
    <t>Personnel Economic Relief Allowance (PERA)</t>
  </si>
  <si>
    <t>Retirement and Life Insurance Premiums</t>
  </si>
  <si>
    <t>PAG-IBIG Contributions</t>
  </si>
  <si>
    <t>PhilHealth Contributions</t>
  </si>
  <si>
    <t>Employees Compensation Insurance Premiums</t>
  </si>
  <si>
    <t>Electricity Expenses</t>
  </si>
  <si>
    <t>Janitorial Services</t>
  </si>
  <si>
    <t>Security Services</t>
  </si>
  <si>
    <t>Other General Services</t>
  </si>
  <si>
    <t>Other Maintenance &amp; Operating Expenses</t>
  </si>
  <si>
    <t>Sub-Total</t>
  </si>
  <si>
    <t>Balance *</t>
  </si>
  <si>
    <t>ANA D. JUANITO</t>
  </si>
  <si>
    <t>OIC - City Accountant</t>
  </si>
  <si>
    <t>HON.  JEANNIE N. SANDOVAL</t>
  </si>
  <si>
    <t>City Mayor</t>
  </si>
  <si>
    <t>* Subject to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</si>
</sst>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8"/>
      <color rgb="FFFF0000"/>
      <name val="Calibri"/>
      <family val="2"/>
    </font>
    <font>
      <sz val="7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u/>
      <sz val="10"/>
      <name val="Arial"/>
      <family val="2"/>
    </font>
    <font>
      <i/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2" borderId="0"/>
  </cellStyleXfs>
  <cellXfs count="49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2" borderId="0" xfId="0" applyFill="1" applyAlignment="1" applyProtection="1">
      <alignment horizontal="center" vertical="top"/>
      <protection locked="0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 applyProtection="1">
      <protection locked="0"/>
    </xf>
    <xf numFmtId="0" fontId="5" fillId="2" borderId="0" xfId="2" applyFont="1"/>
    <xf numFmtId="0" fontId="5" fillId="2" borderId="0" xfId="2" applyFont="1" applyAlignment="1"/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left" indent="1"/>
      <protection locked="0"/>
    </xf>
    <xf numFmtId="0" fontId="0" fillId="2" borderId="0" xfId="0" applyFill="1" applyAlignment="1" applyProtection="1">
      <alignment horizontal="left" indent="1"/>
      <protection locked="0"/>
    </xf>
    <xf numFmtId="0" fontId="6" fillId="2" borderId="0" xfId="0" applyFont="1" applyFill="1" applyAlignment="1" applyProtection="1">
      <alignment horizontal="left"/>
      <protection locked="0"/>
    </xf>
    <xf numFmtId="43" fontId="0" fillId="2" borderId="0" xfId="1" applyFont="1" applyFill="1" applyProtection="1">
      <protection locked="0"/>
    </xf>
    <xf numFmtId="43" fontId="0" fillId="2" borderId="0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0" xfId="0" applyNumberFormat="1" applyFill="1" applyProtection="1">
      <protection locked="0"/>
    </xf>
    <xf numFmtId="43" fontId="0" fillId="2" borderId="0" xfId="1" applyFont="1" applyFill="1" applyAlignment="1" applyProtection="1">
      <protection locked="0"/>
    </xf>
    <xf numFmtId="43" fontId="0" fillId="2" borderId="0" xfId="1" applyFont="1" applyFill="1" applyAlignment="1" applyProtection="1">
      <alignment horizontal="center"/>
      <protection locked="0"/>
    </xf>
    <xf numFmtId="43" fontId="0" fillId="2" borderId="0" xfId="1" applyFont="1" applyFill="1" applyBorder="1" applyAlignment="1" applyProtection="1">
      <protection locked="0"/>
    </xf>
    <xf numFmtId="43" fontId="0" fillId="2" borderId="2" xfId="0" applyNumberFormat="1" applyFill="1" applyBorder="1" applyProtection="1">
      <protection locked="0"/>
    </xf>
    <xf numFmtId="43" fontId="0" fillId="2" borderId="1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8" fillId="2" borderId="0" xfId="2" applyFont="1"/>
    <xf numFmtId="0" fontId="7" fillId="2" borderId="0" xfId="2" applyFont="1" applyAlignment="1">
      <alignment horizontal="center"/>
    </xf>
    <xf numFmtId="0" fontId="5" fillId="2" borderId="0" xfId="2" applyFont="1" applyAlignment="1">
      <alignment horizontal="center" vertical="top"/>
    </xf>
    <xf numFmtId="0" fontId="0" fillId="2" borderId="0" xfId="0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Normal 2 2 2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zoomScale="70" zoomScaleNormal="70" workbookViewId="0">
      <selection activeCell="G18" sqref="G18"/>
    </sheetView>
  </sheetViews>
  <sheetFormatPr defaultRowHeight="15" x14ac:dyDescent="0.25"/>
  <cols>
    <col min="1" max="1" width="27" style="5" customWidth="1"/>
    <col min="2" max="2" width="2.140625" style="5" customWidth="1"/>
    <col min="3" max="3" width="57" style="5" customWidth="1"/>
    <col min="4" max="4" width="17.5703125" style="5" customWidth="1"/>
    <col min="5" max="5" width="48" style="5" customWidth="1"/>
    <col min="6" max="7" width="15.7109375" style="5" customWidth="1"/>
    <col min="8" max="8" width="9.140625" style="5" customWidth="1"/>
    <col min="9" max="9" width="8.85546875" style="5" customWidth="1"/>
  </cols>
  <sheetData>
    <row r="1" spans="1:13" ht="9.6" customHeight="1" x14ac:dyDescent="0.25">
      <c r="A1" s="17" t="s">
        <v>0</v>
      </c>
      <c r="B1" s="16"/>
      <c r="C1" s="4"/>
      <c r="D1" s="4"/>
      <c r="E1" s="4"/>
    </row>
    <row r="2" spans="1:13" s="6" customFormat="1" ht="9.6" customHeight="1" x14ac:dyDescent="0.15">
      <c r="A2" s="17" t="s">
        <v>1</v>
      </c>
      <c r="B2" s="18"/>
    </row>
    <row r="3" spans="1:13" s="6" customFormat="1" ht="9.6" customHeight="1" x14ac:dyDescent="0.15">
      <c r="A3" s="3"/>
    </row>
    <row r="4" spans="1:13" x14ac:dyDescent="0.25">
      <c r="A4" s="7"/>
      <c r="B4" s="7"/>
      <c r="C4" s="7"/>
      <c r="D4" s="7"/>
      <c r="E4" s="7"/>
    </row>
    <row r="5" spans="1:13" x14ac:dyDescent="0.25">
      <c r="A5" s="47" t="s">
        <v>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x14ac:dyDescent="0.25">
      <c r="A6" s="8"/>
      <c r="B6" s="8"/>
      <c r="C6" s="8"/>
      <c r="D6" s="8"/>
      <c r="E6" s="8"/>
    </row>
    <row r="7" spans="1:13" x14ac:dyDescent="0.25">
      <c r="A7" s="13" t="s">
        <v>3</v>
      </c>
      <c r="B7" s="13"/>
      <c r="C7" s="24" t="s">
        <v>4</v>
      </c>
      <c r="D7" s="13" t="s">
        <v>5</v>
      </c>
      <c r="E7" s="23">
        <v>2023</v>
      </c>
    </row>
    <row r="8" spans="1:13" x14ac:dyDescent="0.25">
      <c r="A8" s="1" t="s">
        <v>6</v>
      </c>
      <c r="B8" s="14"/>
      <c r="C8" s="25" t="s">
        <v>7</v>
      </c>
      <c r="D8" s="15" t="s">
        <v>8</v>
      </c>
      <c r="E8" s="11">
        <v>1</v>
      </c>
    </row>
    <row r="9" spans="1:13" x14ac:dyDescent="0.25">
      <c r="A9" s="1" t="s">
        <v>9</v>
      </c>
      <c r="B9" s="14"/>
      <c r="C9" s="25" t="s">
        <v>7</v>
      </c>
      <c r="D9" s="15"/>
    </row>
    <row r="10" spans="1:13" x14ac:dyDescent="0.25">
      <c r="A10" s="8"/>
      <c r="B10" s="9"/>
      <c r="C10" s="9"/>
      <c r="D10" s="10"/>
    </row>
    <row r="11" spans="1:13" x14ac:dyDescent="0.25">
      <c r="A11" s="27" t="s">
        <v>10</v>
      </c>
    </row>
    <row r="12" spans="1:13" x14ac:dyDescent="0.25">
      <c r="A12" s="27"/>
      <c r="B12" s="28" t="s">
        <v>20</v>
      </c>
      <c r="E12" s="34">
        <v>19974189.84</v>
      </c>
    </row>
    <row r="13" spans="1:13" x14ac:dyDescent="0.25">
      <c r="A13" s="27"/>
      <c r="B13" s="28" t="s">
        <v>21</v>
      </c>
      <c r="E13" s="35">
        <v>33565.550000000003</v>
      </c>
    </row>
    <row r="14" spans="1:13" x14ac:dyDescent="0.25">
      <c r="A14" s="27"/>
      <c r="B14" s="28" t="s">
        <v>22</v>
      </c>
      <c r="E14" s="36">
        <f>SUM(E12:E13)</f>
        <v>20007755.390000001</v>
      </c>
    </row>
    <row r="16" spans="1:13" x14ac:dyDescent="0.25">
      <c r="A16" s="5" t="s">
        <v>11</v>
      </c>
      <c r="B16" s="27" t="s">
        <v>23</v>
      </c>
    </row>
    <row r="17" spans="2:13" x14ac:dyDescent="0.25">
      <c r="B17" s="30" t="s">
        <v>12</v>
      </c>
    </row>
    <row r="18" spans="2:13" x14ac:dyDescent="0.25">
      <c r="B18" s="30" t="s">
        <v>24</v>
      </c>
      <c r="E18" s="33">
        <v>449136</v>
      </c>
    </row>
    <row r="19" spans="2:13" x14ac:dyDescent="0.25">
      <c r="B19" s="30" t="s">
        <v>25</v>
      </c>
      <c r="C19" s="26"/>
      <c r="D19" s="26"/>
      <c r="E19" s="33">
        <v>2425863.4900000002</v>
      </c>
      <c r="F19" s="26"/>
      <c r="G19" s="26"/>
      <c r="H19" s="26"/>
      <c r="J19" s="26"/>
      <c r="K19" s="26"/>
      <c r="L19" s="26"/>
      <c r="M19" s="26"/>
    </row>
    <row r="20" spans="2:13" x14ac:dyDescent="0.25">
      <c r="B20" s="30" t="s">
        <v>26</v>
      </c>
      <c r="C20" s="26"/>
      <c r="D20" s="26"/>
      <c r="E20" s="37">
        <v>423545.49</v>
      </c>
      <c r="F20" s="26"/>
      <c r="G20" s="26"/>
      <c r="H20" s="26"/>
      <c r="J20" s="26"/>
      <c r="K20" s="26"/>
      <c r="L20" s="26"/>
      <c r="M20" s="26"/>
    </row>
    <row r="21" spans="2:13" x14ac:dyDescent="0.25">
      <c r="B21" s="30" t="s">
        <v>27</v>
      </c>
      <c r="C21" s="26"/>
      <c r="D21" s="26"/>
      <c r="E21" s="37">
        <v>344927.15</v>
      </c>
      <c r="F21" s="26"/>
      <c r="G21" s="26"/>
      <c r="H21" s="26"/>
      <c r="J21" s="26"/>
      <c r="K21" s="26"/>
      <c r="L21" s="26"/>
      <c r="M21" s="26"/>
    </row>
    <row r="22" spans="2:13" x14ac:dyDescent="0.25">
      <c r="B22" s="30" t="s">
        <v>28</v>
      </c>
      <c r="C22" s="22"/>
      <c r="D22" s="22"/>
      <c r="E22" s="37">
        <v>21300</v>
      </c>
      <c r="F22" s="22"/>
      <c r="G22" s="22"/>
      <c r="H22" s="22"/>
      <c r="J22" s="22"/>
      <c r="K22" s="22"/>
      <c r="L22" s="22"/>
      <c r="M22" s="22"/>
    </row>
    <row r="23" spans="2:13" x14ac:dyDescent="0.25">
      <c r="B23" s="30" t="s">
        <v>29</v>
      </c>
      <c r="E23" s="38">
        <v>57798.18</v>
      </c>
    </row>
    <row r="24" spans="2:13" x14ac:dyDescent="0.25">
      <c r="B24" s="30" t="s">
        <v>30</v>
      </c>
      <c r="C24" s="26"/>
      <c r="D24" s="26"/>
      <c r="E24" s="33">
        <v>21400</v>
      </c>
      <c r="F24" s="26"/>
      <c r="G24" s="26"/>
      <c r="H24" s="26"/>
      <c r="J24" s="26"/>
      <c r="K24" s="26"/>
      <c r="L24" s="26"/>
      <c r="M24" s="26"/>
    </row>
    <row r="25" spans="2:13" x14ac:dyDescent="0.25">
      <c r="B25" s="31"/>
      <c r="C25" s="26"/>
      <c r="D25" s="26"/>
      <c r="E25" s="26"/>
      <c r="F25" s="26"/>
      <c r="G25" s="26"/>
      <c r="H25" s="26"/>
      <c r="J25" s="26"/>
      <c r="K25" s="26"/>
      <c r="L25" s="26"/>
      <c r="M25" s="26"/>
    </row>
    <row r="26" spans="2:13" x14ac:dyDescent="0.25">
      <c r="B26" s="32" t="s">
        <v>13</v>
      </c>
      <c r="C26" s="26"/>
      <c r="D26" s="26"/>
      <c r="E26" s="26"/>
      <c r="F26" s="26"/>
      <c r="G26" s="26"/>
      <c r="H26" s="26"/>
      <c r="J26" s="26"/>
      <c r="K26" s="26"/>
      <c r="L26" s="26"/>
      <c r="M26" s="26"/>
    </row>
    <row r="27" spans="2:13" x14ac:dyDescent="0.25">
      <c r="B27" s="30" t="s">
        <v>31</v>
      </c>
      <c r="C27" s="22"/>
      <c r="D27" s="22"/>
      <c r="E27" s="38">
        <v>2152191.9500000002</v>
      </c>
      <c r="F27" s="22"/>
      <c r="G27" s="22"/>
      <c r="H27" s="22"/>
      <c r="J27" s="22"/>
      <c r="K27" s="22"/>
      <c r="L27" s="22"/>
      <c r="M27" s="22"/>
    </row>
    <row r="28" spans="2:13" x14ac:dyDescent="0.25">
      <c r="B28" s="30" t="s">
        <v>32</v>
      </c>
      <c r="E28" s="33">
        <v>544350</v>
      </c>
    </row>
    <row r="29" spans="2:13" x14ac:dyDescent="0.25">
      <c r="B29" s="30" t="s">
        <v>33</v>
      </c>
      <c r="C29" s="26"/>
      <c r="D29" s="26"/>
      <c r="E29" s="37">
        <v>2207610</v>
      </c>
      <c r="F29" s="26"/>
      <c r="G29" s="26"/>
      <c r="H29" s="26"/>
      <c r="J29" s="26"/>
      <c r="K29" s="26"/>
      <c r="L29" s="26"/>
      <c r="M29" s="26"/>
    </row>
    <row r="30" spans="2:13" x14ac:dyDescent="0.25">
      <c r="B30" s="30" t="s">
        <v>34</v>
      </c>
      <c r="C30" s="26"/>
      <c r="D30" s="26"/>
      <c r="E30" s="37">
        <v>1197570</v>
      </c>
      <c r="F30" s="26"/>
      <c r="G30" s="26"/>
      <c r="H30" s="26"/>
      <c r="J30" s="26"/>
      <c r="K30" s="26"/>
      <c r="L30" s="26"/>
      <c r="M30" s="26"/>
    </row>
    <row r="31" spans="2:13" x14ac:dyDescent="0.25">
      <c r="B31" s="30" t="s">
        <v>35</v>
      </c>
      <c r="C31" s="26"/>
      <c r="D31" s="26"/>
      <c r="E31" s="39">
        <v>471520</v>
      </c>
      <c r="F31" s="26"/>
      <c r="G31" s="26"/>
      <c r="H31" s="26"/>
      <c r="J31" s="26"/>
      <c r="K31" s="26"/>
      <c r="L31" s="26"/>
      <c r="M31" s="26"/>
    </row>
    <row r="32" spans="2:13" ht="6.75" customHeight="1" x14ac:dyDescent="0.25">
      <c r="B32" s="30"/>
      <c r="C32" s="26"/>
      <c r="D32" s="26"/>
      <c r="E32" s="39"/>
      <c r="F32" s="26"/>
      <c r="G32" s="26"/>
      <c r="H32" s="26"/>
      <c r="J32" s="26"/>
      <c r="K32" s="26"/>
      <c r="L32" s="26"/>
      <c r="M32" s="26"/>
    </row>
    <row r="33" spans="1:13" x14ac:dyDescent="0.25">
      <c r="B33" s="31"/>
      <c r="D33" s="29" t="s">
        <v>36</v>
      </c>
      <c r="E33" s="40">
        <f>SUM(E18:E31)</f>
        <v>10317212.260000002</v>
      </c>
    </row>
    <row r="34" spans="1:13" ht="15" customHeight="1" x14ac:dyDescent="0.25">
      <c r="J34" s="9"/>
      <c r="K34" s="9"/>
      <c r="L34" s="9"/>
      <c r="M34" s="9"/>
    </row>
    <row r="35" spans="1:13" ht="15" customHeight="1" x14ac:dyDescent="0.25">
      <c r="A35" s="9"/>
      <c r="B35" s="26"/>
      <c r="D35" s="29" t="s">
        <v>37</v>
      </c>
      <c r="E35" s="41">
        <f>E14-E33</f>
        <v>9690543.129999999</v>
      </c>
      <c r="H35" s="12"/>
      <c r="J35" s="9"/>
      <c r="K35" s="9"/>
      <c r="L35" s="9"/>
      <c r="M35" s="9"/>
    </row>
    <row r="36" spans="1:13" x14ac:dyDescent="0.25">
      <c r="A36" s="21"/>
      <c r="B36" s="22"/>
      <c r="H36" s="22"/>
      <c r="J36" s="20"/>
      <c r="K36" s="20"/>
      <c r="L36" s="20"/>
      <c r="M36" s="20"/>
    </row>
    <row r="37" spans="1:13" x14ac:dyDescent="0.25">
      <c r="A37" s="26"/>
      <c r="B37" s="26"/>
      <c r="H37" s="22"/>
      <c r="J37" s="6"/>
      <c r="K37" s="6"/>
      <c r="L37" s="6"/>
      <c r="M37" s="6"/>
    </row>
    <row r="38" spans="1:13" x14ac:dyDescent="0.25">
      <c r="A38" s="22"/>
      <c r="B38" s="22"/>
      <c r="J38" s="19"/>
      <c r="K38" s="19"/>
      <c r="L38" s="19"/>
      <c r="M38" s="19"/>
    </row>
    <row r="40" spans="1:13" x14ac:dyDescent="0.25">
      <c r="A40" s="5" t="s">
        <v>14</v>
      </c>
    </row>
    <row r="45" spans="1:13" x14ac:dyDescent="0.25">
      <c r="B45" s="44" t="s">
        <v>38</v>
      </c>
      <c r="C45" s="44"/>
      <c r="E45" s="44" t="s">
        <v>40</v>
      </c>
      <c r="F45" s="44"/>
      <c r="G45" s="42"/>
      <c r="H45" s="42"/>
      <c r="I45" s="42"/>
    </row>
    <row r="46" spans="1:13" x14ac:dyDescent="0.25">
      <c r="B46" s="48" t="s">
        <v>39</v>
      </c>
      <c r="C46" s="48"/>
      <c r="E46" s="45" t="s">
        <v>41</v>
      </c>
      <c r="F46" s="45"/>
      <c r="G46" s="46"/>
      <c r="H46" s="46"/>
      <c r="I46" s="46"/>
    </row>
    <row r="47" spans="1:13" x14ac:dyDescent="0.25">
      <c r="A47" s="43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5:C45"/>
    <mergeCell ref="E45:F45"/>
    <mergeCell ref="E46:F46"/>
    <mergeCell ref="G46:I46"/>
    <mergeCell ref="A5:M5"/>
    <mergeCell ref="B46:C46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D19" sqref="D19"/>
    </sheetView>
  </sheetViews>
  <sheetFormatPr defaultRowHeight="15" x14ac:dyDescent="0.25"/>
  <sheetData>
    <row r="1" spans="1:1" ht="23.45" customHeight="1" x14ac:dyDescent="0.35">
      <c r="A1" s="2" t="s">
        <v>15</v>
      </c>
    </row>
    <row r="3" spans="1:1" x14ac:dyDescent="0.25">
      <c r="A3" t="s">
        <v>16</v>
      </c>
    </row>
    <row r="5" spans="1:1" x14ac:dyDescent="0.25">
      <c r="A5" t="s">
        <v>17</v>
      </c>
    </row>
    <row r="6" spans="1:1" x14ac:dyDescent="0.25">
      <c r="A6" s="1" t="s">
        <v>18</v>
      </c>
    </row>
    <row r="9" spans="1:1" x14ac:dyDescent="0.25">
      <c r="A9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11 - SEFU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2023-06-15T06:43:56Z</dcterms:modified>
  <cp:category/>
</cp:coreProperties>
</file>