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NNING_SHE\FDPP - FULL DISCLOSURE POLICY PORTAL\2023\Annual Documents\uploaded in FDPP v2\"/>
    </mc:Choice>
  </mc:AlternateContent>
  <bookViews>
    <workbookView xWindow="0" yWindow="0" windowWidth="28800" windowHeight="12435"/>
  </bookViews>
  <sheets>
    <sheet name="APP" sheetId="1" r:id="rId1"/>
    <sheet name="Common-Use Supplies and Equip" sheetId="2" r:id="rId2"/>
  </sheets>
  <externalReferences>
    <externalReference r:id="rId3"/>
    <externalReference r:id="rId4"/>
  </externalReferences>
  <definedNames>
    <definedName name="_xlnm.Print_Titles" localSheetId="0">APP!$2:$3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405" i="1" l="1"/>
  <c r="K287" i="1" l="1"/>
  <c r="J287" i="1"/>
  <c r="K286" i="1"/>
  <c r="J286" i="1"/>
  <c r="K285" i="1"/>
  <c r="J285"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39" i="1"/>
  <c r="J138" i="1"/>
  <c r="J137" i="1"/>
  <c r="J136" i="1"/>
  <c r="J135" i="1"/>
  <c r="J134" i="1"/>
  <c r="J44" i="1"/>
  <c r="J43" i="1"/>
  <c r="J42" i="1"/>
  <c r="J41" i="1"/>
  <c r="J40" i="1"/>
  <c r="J405" i="1" l="1"/>
  <c r="K405" i="1"/>
</calcChain>
</file>

<file path=xl/sharedStrings.xml><?xml version="1.0" encoding="utf-8"?>
<sst xmlns="http://schemas.openxmlformats.org/spreadsheetml/2006/main" count="4838" uniqueCount="1733">
  <si>
    <t>CITY GOVERNMENT OF MALABON - Annual Procurement Plan for FY 2023</t>
  </si>
  <si>
    <t>Code (PAP)</t>
  </si>
  <si>
    <t>Procurement     Program/Project</t>
  </si>
  <si>
    <t>PMO/             End-User</t>
  </si>
  <si>
    <t>Mode of Procurement</t>
  </si>
  <si>
    <t>Schedule for Each Procurement Activity</t>
  </si>
  <si>
    <t>Source of Funds</t>
  </si>
  <si>
    <t>Estimated Budget (PhP)</t>
  </si>
  <si>
    <t>Advertisement/Posting of IB/REI</t>
  </si>
  <si>
    <t>Notice of Award</t>
  </si>
  <si>
    <t>Contract Signing</t>
  </si>
  <si>
    <t>Total</t>
  </si>
  <si>
    <t>MOOE</t>
  </si>
  <si>
    <t>CO</t>
  </si>
  <si>
    <t xml:space="preserve">Training and Seminar </t>
  </si>
  <si>
    <t>ACCOUNTING</t>
  </si>
  <si>
    <t>NP-53.9 - Small Value Procurement</t>
  </si>
  <si>
    <t>NOVEMBER</t>
  </si>
  <si>
    <t>GoP</t>
  </si>
  <si>
    <t>MARCH</t>
  </si>
  <si>
    <t>Other supplies and Materials</t>
  </si>
  <si>
    <t>Mobile Loads/Plans Subscriptions</t>
  </si>
  <si>
    <t>JANUARY</t>
  </si>
  <si>
    <t>Transportation and Delivery</t>
  </si>
  <si>
    <t>Representation Expenses</t>
  </si>
  <si>
    <t>BPLO</t>
  </si>
  <si>
    <t>Accountable Forms</t>
  </si>
  <si>
    <t>NP-53.5 Agency-to-Agency</t>
  </si>
  <si>
    <t>Postage and Courier Services</t>
  </si>
  <si>
    <t>Travel Expenses-Local</t>
  </si>
  <si>
    <t>BUDGET</t>
  </si>
  <si>
    <t>Office Supplies Expenses</t>
  </si>
  <si>
    <t>FEBRUARY</t>
  </si>
  <si>
    <t>Other General Services</t>
  </si>
  <si>
    <t>Printing and Publication</t>
  </si>
  <si>
    <t>Shopping</t>
  </si>
  <si>
    <t>OCTOBER</t>
  </si>
  <si>
    <t>Barangay and SK Training on Budget Process and Updates</t>
  </si>
  <si>
    <t>APRIL</t>
  </si>
  <si>
    <t>Conduct of Technical Budget Hearings</t>
  </si>
  <si>
    <t>AUGUST</t>
  </si>
  <si>
    <t>Development and formulation of innovative budget policies</t>
  </si>
  <si>
    <t>Training and Seminar</t>
  </si>
  <si>
    <t>CAD</t>
  </si>
  <si>
    <t>Competitive Bidding</t>
  </si>
  <si>
    <t>Motor Vehicles</t>
  </si>
  <si>
    <t>Information Drive, Tulong Kaalaman Lipat Titulo at Amilyar</t>
  </si>
  <si>
    <t>JULY</t>
  </si>
  <si>
    <t>CENRO</t>
  </si>
  <si>
    <t>Agricultural Supplies Expenses</t>
  </si>
  <si>
    <t>Environmental/ Sanitary Services</t>
  </si>
  <si>
    <t>Other Machinery and Equipment</t>
  </si>
  <si>
    <t>Building/ Other Structures</t>
  </si>
  <si>
    <t>JUNE</t>
  </si>
  <si>
    <t>Prizes</t>
  </si>
  <si>
    <t>SEPTEMBER</t>
  </si>
  <si>
    <t>Gulay is Life</t>
  </si>
  <si>
    <t>Garbage collection/ Hauling/ Disposal</t>
  </si>
  <si>
    <t>Proper Segregation and Collection/Hauling/ Disposal of Health Care and Hazardous Waste Materials</t>
  </si>
  <si>
    <t>Updating of the Ten Year Solid Waste Management Plan</t>
  </si>
  <si>
    <t>MAY</t>
  </si>
  <si>
    <t>Green House Gas (GHG) Inventory</t>
  </si>
  <si>
    <t>Other supplies and Materials (Can be included in Annex A)</t>
  </si>
  <si>
    <t>CMPI</t>
  </si>
  <si>
    <t>Other Professional Services</t>
  </si>
  <si>
    <t>Taxes and Duties and Licenses</t>
  </si>
  <si>
    <t>TESDA ACCREDITATION</t>
  </si>
  <si>
    <t>ASSESSMENT TVET</t>
  </si>
  <si>
    <t>SKILLS COMPETITION</t>
  </si>
  <si>
    <t>Fundamentals of Cooperative, and Governance and Management Training for Officers and Micro-Cooperatives</t>
  </si>
  <si>
    <t>COOP</t>
  </si>
  <si>
    <t>Fundamentals of Cooperative Training for Officers of Small, Medium, and Large Cooperatives</t>
  </si>
  <si>
    <t>Governance and Management Training for Officers of Small, Medium, and Large Cooperatives</t>
  </si>
  <si>
    <t>Cooperative Standards Training</t>
  </si>
  <si>
    <t>Policy Development</t>
  </si>
  <si>
    <t>Leadership and Values Re-Orientation Training</t>
  </si>
  <si>
    <t>Environmental/Social Outreach Activity</t>
  </si>
  <si>
    <t>Kooplympics</t>
  </si>
  <si>
    <t>Year-end Assembly and Fellowship</t>
  </si>
  <si>
    <t>DECEMBER</t>
  </si>
  <si>
    <t>Conduct of Yearly Assessment and Strategic Planning Seminar</t>
  </si>
  <si>
    <t>Representation</t>
  </si>
  <si>
    <t>Member Dues and Contribution</t>
  </si>
  <si>
    <t>COUNCIL SECRETARY</t>
  </si>
  <si>
    <t>ANNUAL</t>
  </si>
  <si>
    <t xml:space="preserve">MOBILE LOAD/PLAN SUBSCRIPTION </t>
  </si>
  <si>
    <t>ADVERTISING</t>
  </si>
  <si>
    <t>CMU</t>
  </si>
  <si>
    <t>Training Expenses</t>
  </si>
  <si>
    <t>Scholarship Grants/Expenses</t>
  </si>
  <si>
    <t>Procurement of Office Supplies</t>
  </si>
  <si>
    <t>Accountable Forms Expenses</t>
  </si>
  <si>
    <t>Drugs and Medicines Expenses</t>
  </si>
  <si>
    <t>Textbooks and Instructonal Materials Expenses</t>
  </si>
  <si>
    <t>Internet Subscription Expenses</t>
  </si>
  <si>
    <t>Security Services</t>
  </si>
  <si>
    <t>Taxes, Duties and Licenses</t>
  </si>
  <si>
    <t>Membership Dues and Contribution to Organizations</t>
  </si>
  <si>
    <t>CPDD</t>
  </si>
  <si>
    <t>Updating of existing Resettlement and Relocation Action Plan (RRAP) for waterways/ Formulation of new RRAP</t>
  </si>
  <si>
    <t>Formulation or enhancement of  development plans</t>
  </si>
  <si>
    <t>Review of CLUP and/or Zoning Ordinance</t>
  </si>
  <si>
    <t>CHRMMD</t>
  </si>
  <si>
    <t>Internet subscription</t>
  </si>
  <si>
    <t>Consultancy services</t>
  </si>
  <si>
    <t>Civil Service Month</t>
  </si>
  <si>
    <t>Formulation of HR Plan</t>
  </si>
  <si>
    <t>Year-End Activities for Employees</t>
  </si>
  <si>
    <t xml:space="preserve">Program on Award and Incentives for Service </t>
  </si>
  <si>
    <t xml:space="preserve">Improvement/Renovation of Employees' </t>
  </si>
  <si>
    <t>Commendation to Service in Times of Calamities</t>
  </si>
  <si>
    <t>CED</t>
  </si>
  <si>
    <t xml:space="preserve">Proposed Repair / Maintenance of Various Flood Gates </t>
  </si>
  <si>
    <t>Procurement of Materials for the Repair / Maintenance of Various Pumping Stations</t>
  </si>
  <si>
    <t>Procurement of Materials for the Repair/Maintenance of Streetlights at Various Barangays</t>
  </si>
  <si>
    <t>Proposed Repair and Maintenance of Various Offices in City Hall Building</t>
  </si>
  <si>
    <t>Proposed  Repair and Maintenance of City Hall Building Toilets</t>
  </si>
  <si>
    <t>Proposed Repair/Maintenance of Malabon City Hall Building (Repainting and Re-Waterproofing )</t>
  </si>
  <si>
    <t>Proposed  Repair and Maintenance of OSMAL Building (Re-Water Proofing)</t>
  </si>
  <si>
    <t>Proposed  Repair and Maintenance of Oreta Sports Complex</t>
  </si>
  <si>
    <t>Proposed  Repair and Maintenance Contract of Elevator at Various Government Facilities</t>
  </si>
  <si>
    <t>Proposed  Repair and Maintenance Contract of Fire Protection at Various Government Facilities</t>
  </si>
  <si>
    <t>Proposed Repair/ Maintenance Contract of ACU at Various Governemnt Facilities</t>
  </si>
  <si>
    <t>Proposed Repair/Maintenance Contract of Generator Set at Various Government Facilities and Pumping Stations</t>
  </si>
  <si>
    <t>CUPAO</t>
  </si>
  <si>
    <t xml:space="preserve">Brgy. Community volunteer sectoral &amp; other support project </t>
  </si>
  <si>
    <t xml:space="preserve">Urban poor related project &amp; other support projects/Activities </t>
  </si>
  <si>
    <t>Land</t>
  </si>
  <si>
    <t>GSD</t>
  </si>
  <si>
    <t>Electricity</t>
  </si>
  <si>
    <t xml:space="preserve">Mobile Loads/Plans Subscriptions  </t>
  </si>
  <si>
    <t>Landline</t>
  </si>
  <si>
    <t>Internet Subscriptions</t>
  </si>
  <si>
    <t>Janitorial Services (outsourced )</t>
  </si>
  <si>
    <t>Direct Contracting</t>
  </si>
  <si>
    <t>Building</t>
  </si>
  <si>
    <t>Other Structures</t>
  </si>
  <si>
    <t>Furniture and Fixtures</t>
  </si>
  <si>
    <t>Infrustructure Assets</t>
  </si>
  <si>
    <t>Other Property, Plant and Equipment</t>
  </si>
  <si>
    <t>Insurance</t>
  </si>
  <si>
    <t>Rent – Building and Structures</t>
  </si>
  <si>
    <t>Rent – Motor Vehicles</t>
  </si>
  <si>
    <t>Rent – Equipment</t>
  </si>
  <si>
    <t>Office Equipment</t>
  </si>
  <si>
    <t>Furniture, Fixtures and Office Equipment</t>
  </si>
  <si>
    <t>Drugs and Medicines</t>
  </si>
  <si>
    <t>HEALTH</t>
  </si>
  <si>
    <t>MONTHLY</t>
  </si>
  <si>
    <t>MEDICAL DENTAL LABORATORY SUPPLIES</t>
  </si>
  <si>
    <t>OFFICE SUPPLIES</t>
  </si>
  <si>
    <t>OTHER SUPPLIES</t>
  </si>
  <si>
    <t>IASO</t>
  </si>
  <si>
    <t>LEGAL</t>
  </si>
  <si>
    <t>E-Library</t>
  </si>
  <si>
    <t>Books</t>
  </si>
  <si>
    <t>Filing of Cases and other court submissions</t>
  </si>
  <si>
    <t>Information Technology (IT) Equipment</t>
  </si>
  <si>
    <t>MADAO</t>
  </si>
  <si>
    <t>MARKET</t>
  </si>
  <si>
    <t>MCAT</t>
  </si>
  <si>
    <t xml:space="preserve"> OPLAN LITAW BANGKETA </t>
  </si>
  <si>
    <t>Drugs and Medicines (Attached Annex A)</t>
  </si>
  <si>
    <t>MDRRMF</t>
  </si>
  <si>
    <t>Communication Equipment</t>
  </si>
  <si>
    <t>MDRRMO</t>
  </si>
  <si>
    <t>OCM</t>
  </si>
  <si>
    <t>Extraordinary and Miscellaneous</t>
  </si>
  <si>
    <t>Consultancy Service</t>
  </si>
  <si>
    <t xml:space="preserve">Advertising </t>
  </si>
  <si>
    <t>Subscription to Zoom and Other similar application</t>
  </si>
  <si>
    <t>Policy Formulation &amp; Strategic Development Policies &amp; Programs</t>
  </si>
  <si>
    <t>Conduct of State of the City Address (SOCA)</t>
  </si>
  <si>
    <t>Malabon Gintong Parangal</t>
  </si>
  <si>
    <t>MSMEs Activities and Promotions</t>
  </si>
  <si>
    <t>Bantay Komunidad</t>
  </si>
  <si>
    <t>Peace and Order and Public Safety quarterly meeting</t>
  </si>
  <si>
    <t>Peace and Order and Public Safety activities</t>
  </si>
  <si>
    <t>Balik Eskwela Program</t>
  </si>
  <si>
    <t>City-wide Feedback Mechanism System</t>
  </si>
  <si>
    <t>Crisis Management &amp; Recovery Programs</t>
  </si>
  <si>
    <t>Kasalang Bayan</t>
  </si>
  <si>
    <t>Support to Other Intitutional Program, Projects and Activities</t>
  </si>
  <si>
    <t>Pamaskong Malabon</t>
  </si>
  <si>
    <t>Christmas Year-end activity</t>
  </si>
  <si>
    <t xml:space="preserve">Employees' Welfare Activities </t>
  </si>
  <si>
    <t>Mayor's Week</t>
  </si>
  <si>
    <t>Support to Community-based Projects</t>
  </si>
  <si>
    <t>Youth Development Program</t>
  </si>
  <si>
    <t>2,800.000.00</t>
  </si>
  <si>
    <t>Literacy Center</t>
  </si>
  <si>
    <t>Enhancement of Science Laboratory in Public Highschool</t>
  </si>
  <si>
    <t>OCVM</t>
  </si>
  <si>
    <t>Membership Dues &amp; Contribution to Various Organization</t>
  </si>
  <si>
    <t>PESO</t>
  </si>
  <si>
    <t>Office Supplies</t>
  </si>
  <si>
    <t xml:space="preserve">Mobile Loads/Plans Subscriptions </t>
  </si>
  <si>
    <t>Membership Dues and Contributions</t>
  </si>
  <si>
    <t>PSTMO</t>
  </si>
  <si>
    <t>Sports and Tournament</t>
  </si>
  <si>
    <t>Sports and Clinic</t>
  </si>
  <si>
    <t>TREASURY</t>
  </si>
  <si>
    <t>Training Seminar</t>
  </si>
  <si>
    <t>Transportation Equipment</t>
  </si>
  <si>
    <t>Advertising</t>
  </si>
  <si>
    <t>Membership Dues and Contributions to Organization</t>
  </si>
  <si>
    <t>Public Auction Sale of Deliquent Real Expenses</t>
  </si>
  <si>
    <t>Barangay and SK Elections</t>
  </si>
  <si>
    <t>REGISTRY</t>
  </si>
  <si>
    <t>Civil Registration Month</t>
  </si>
  <si>
    <t>Malabon Ahon Para sa Kabataan</t>
  </si>
  <si>
    <t>Birth Certificate ni Juan pagpasok ng Grade 1</t>
  </si>
  <si>
    <t>Clerical Error, Sagot ni Mayor</t>
  </si>
  <si>
    <t xml:space="preserve">Other supplies and Materials </t>
  </si>
  <si>
    <t>GAD</t>
  </si>
  <si>
    <t xml:space="preserve">GRAND TOTAL </t>
  </si>
  <si>
    <t>Insurance                                                                                     Free Annual and Medical Check up for Employees (Health Insurance)</t>
  </si>
  <si>
    <t xml:space="preserve">COOP </t>
  </si>
  <si>
    <t>Formulation of City Tourism Development Plans and Policies</t>
  </si>
  <si>
    <t>Tourisim Month Celebration Activities</t>
  </si>
  <si>
    <t>Malabon Heritage Tour</t>
  </si>
  <si>
    <t>Information and Education Campaign Program for the Promotion of Malabon Tourism Products, Attractions and Destinations</t>
  </si>
  <si>
    <t>Conduct of Various Cultural Activities</t>
  </si>
  <si>
    <t>Year End/Christmas Activiities</t>
  </si>
  <si>
    <t>Support/Assistance to /Culture &amp; Arts Group in the City of Malabon</t>
  </si>
  <si>
    <t xml:space="preserve">TOURISM </t>
  </si>
  <si>
    <t xml:space="preserve">INTERGRATION WITH THE CITY </t>
  </si>
  <si>
    <t>CMU/GSD</t>
  </si>
  <si>
    <t>DIRECT CONTRACTING</t>
  </si>
  <si>
    <t>RECOMMENDING APPROVAL:</t>
  </si>
  <si>
    <t>APPROVED:</t>
  </si>
  <si>
    <t>ALEXANDER T. ROSETE</t>
  </si>
  <si>
    <t>CITY ADMINISTRATOR</t>
  </si>
  <si>
    <t>OIC GSD/</t>
  </si>
  <si>
    <t>BAC SECRETARIAT HEAD</t>
  </si>
  <si>
    <t xml:space="preserve">CED </t>
  </si>
  <si>
    <t>Civil Works</t>
  </si>
  <si>
    <t>Electrical</t>
  </si>
  <si>
    <t>Electronics (Information System)</t>
  </si>
  <si>
    <t>MIS</t>
  </si>
  <si>
    <t xml:space="preserve">TRAINING AND SEMINAR </t>
  </si>
  <si>
    <t xml:space="preserve">COUN. NADJA VICENCIO </t>
  </si>
  <si>
    <t xml:space="preserve">PCL, MMCL, NMYL &amp; 4L Programs, Project &amp; Activities </t>
  </si>
  <si>
    <t xml:space="preserve">NEWBORN SCREENING KIT </t>
  </si>
  <si>
    <t>Telephone (Landline) EXPENSES</t>
  </si>
  <si>
    <t>BUDGET/CED/OCM/TREASURY/CMU</t>
  </si>
  <si>
    <t>1ST QUARTER</t>
  </si>
  <si>
    <t>NEGOTIATED PROCUREMENT-DIRECT RETAIL PURCHASE</t>
  </si>
  <si>
    <t>Negotiated Procurement</t>
  </si>
  <si>
    <t>1ST QUARTER-4TH QUARTER</t>
  </si>
  <si>
    <t>Temporary economic assistance (employment and/or livelihood) for indigent young mothers and their partners</t>
  </si>
  <si>
    <t>Provision of Non-Traditional Skills Training with Capital for Women Owners of Micro, Small, and Medium Enterprises (MSMEs)</t>
  </si>
  <si>
    <t>Provision of Conditional Financial Assistance to marginalized women and/or their families</t>
  </si>
  <si>
    <t>Provision of Health and Medical Assistance to marginalized women and/or their families</t>
  </si>
  <si>
    <t>Provision of educational support to in-school children of WEDC</t>
  </si>
  <si>
    <t>Celebration of International Women's Day (March 8)</t>
  </si>
  <si>
    <t>Conduct of Women's Congress
Supplies and Materials
Food Expenses</t>
  </si>
  <si>
    <t>Conduct of GAD Summit
Supplies and Materials
Food Expenses</t>
  </si>
  <si>
    <t>Conduct of Annual State of the Children's Address (SOCHA)</t>
  </si>
  <si>
    <t>Celebration of National Children's Month through online or physical activity</t>
  </si>
  <si>
    <t>Conduct of Annual Local ECCD Congress</t>
  </si>
  <si>
    <t>Conduct of "OSMAL Newborn Baby Contest"</t>
  </si>
  <si>
    <t>Conduct of forums, trainings, and other activities discussing issues and policies on gender sensitivity and responsiveness</t>
  </si>
  <si>
    <t>Development and distribution of multimedia IEC materials on other issues and policies on gender sensitivity and responsiveness</t>
  </si>
  <si>
    <t>Deployment of city field workers to support the promotion of gender-sensitive delivery of local government services</t>
  </si>
  <si>
    <t>Deployment of trained community-based women, children, and family welfare patrollers</t>
  </si>
  <si>
    <t>Maintenance of the city's manually operated GAD database</t>
  </si>
  <si>
    <t>Conduct of continuous GAD Monitoring and Evaluation</t>
  </si>
  <si>
    <t>3RD QUARTER</t>
  </si>
  <si>
    <t>Enhancement of Child Development Teachers (CDTs)' awareness and responsiveness to gender issues</t>
  </si>
  <si>
    <t>Development and Strengthening the LCAT-VAWC Implementation in Malabon City</t>
  </si>
  <si>
    <t>1ST QUARTER-2ND QUARTER</t>
  </si>
  <si>
    <t>Attendance to/conduct of trainings, seminars, and promotional and educational activities for local government officials, employees, and personnel on other issues and policies on gender sensitivity and responsiveness</t>
  </si>
  <si>
    <t>Attendance to/conduct of trainings, workshops, seminars, and other activities for the members of the GAD Focal Point System (GFPS), Technical Working Group (TWG), Monitoring and Evaluation Team, Secretariat, and GAD Center</t>
  </si>
  <si>
    <t>Conduct of GAD Planning and Budgeting for 2024</t>
  </si>
  <si>
    <t>Representation Expense</t>
  </si>
  <si>
    <t>OSCA</t>
  </si>
  <si>
    <t>2ND QUARTER &amp; 4TH QUARTER</t>
  </si>
  <si>
    <t xml:space="preserve">Birthday Package </t>
  </si>
  <si>
    <t>1ST QUARTER &amp; 3RD QUARTER</t>
  </si>
  <si>
    <t>1ST QUARTER &amp; 4TH QUARTER</t>
  </si>
  <si>
    <t>SPORTS DEVELOPMENT OFFICE</t>
  </si>
  <si>
    <t>1ST QUARTER &amp; 2ND QUARTER</t>
  </si>
  <si>
    <t>1ST QUARTER, 2ND QUARTER AND 4TH QUARTER</t>
  </si>
  <si>
    <t>ADMIN</t>
  </si>
  <si>
    <t>Membership dues and Cotribution to Organization</t>
  </si>
  <si>
    <t>1ST QUARTER - 4TH QUARTER</t>
  </si>
  <si>
    <t>Taxes, Dues and Licenses</t>
  </si>
  <si>
    <t>fidelity Bond Premium</t>
  </si>
  <si>
    <t>Policy Development, Strategic and Policy Review, Research Monitoring and Systems Development and Other  Training Expenses</t>
  </si>
  <si>
    <t>Repair and Maintence of Existing Software System (Hardware)</t>
  </si>
  <si>
    <t>Resource Management Projects and Activities</t>
  </si>
  <si>
    <t>subscription to use/procurement of licensed software application software (MS word and the likes)</t>
  </si>
  <si>
    <t>Subscription to zoom or other online application to be used for on-line activities, meetings and the likes</t>
  </si>
  <si>
    <t>Ahon Malabon program</t>
  </si>
  <si>
    <t>Military, Police, and Security Equipment (cctv system)</t>
  </si>
  <si>
    <t>Communication Equipment (PABX System)</t>
  </si>
  <si>
    <t>ADMIN/CMU/PSTMO</t>
  </si>
  <si>
    <t>Office Property, plans and eqiptments (baggage xray)</t>
  </si>
  <si>
    <t>BPLO/CENRO/CUPAO/LEGAL/OCM/MCAT/TREASURY/GSD/CMU/CAD/MDRRMC/ADMIN/PIO</t>
  </si>
  <si>
    <t xml:space="preserve">FUEL/OIL AND LUBRICANTS </t>
  </si>
  <si>
    <t>Hardware Supplies</t>
  </si>
  <si>
    <t>Supplies and Materials</t>
  </si>
  <si>
    <t>ADMIN-MOOE-SVP-002</t>
  </si>
  <si>
    <t>ADMIN-MOOE-SVP-003</t>
  </si>
  <si>
    <t>ADMIN-MOOE-SVP-004</t>
  </si>
  <si>
    <t>ADMIN-MOOE-SVP-005</t>
  </si>
  <si>
    <t>ADMIN-MOOE-DC-001</t>
  </si>
  <si>
    <t>ADMIN-MOOE-CB-001</t>
  </si>
  <si>
    <t>ADMIN-MOOE-CB-002</t>
  </si>
  <si>
    <t>ADMIN-MOOE-CB-003</t>
  </si>
  <si>
    <t>ADMIN-MOOE-SVP-006</t>
  </si>
  <si>
    <t>ADMIN-MOOE-SVP-007</t>
  </si>
  <si>
    <t>ADMIN-MOOE-SVP-008</t>
  </si>
  <si>
    <t>ADMIN-MOOE-CB-004</t>
  </si>
  <si>
    <t>ADMIN-MOOE-CB-005</t>
  </si>
  <si>
    <t>ADMIN-MOOE-SVP-009</t>
  </si>
  <si>
    <t>ADMIN-MOOE-SVP-010</t>
  </si>
  <si>
    <t>ADMIN-MOOE-CB-006</t>
  </si>
  <si>
    <t>ADMIN-MOOE-NP-001</t>
  </si>
  <si>
    <t>ADMIN-MOOE-CB-007</t>
  </si>
  <si>
    <t>ACCOUNTING-MOOE-SVP-011</t>
  </si>
  <si>
    <t>ACCOUNTING-MOOE-SVP-012</t>
  </si>
  <si>
    <t>ACCOUNTING-MOOE-SVP-013</t>
  </si>
  <si>
    <t>ACCOUNTING-MOOE-SVP-015</t>
  </si>
  <si>
    <t>ADMIN-CO-CB-001</t>
  </si>
  <si>
    <t>ADMIN-CO-CB-002</t>
  </si>
  <si>
    <t>ADMIN-CO-CB-003</t>
  </si>
  <si>
    <t>ACCOUNTING-MOOE-AA-001</t>
  </si>
  <si>
    <t>BPLO-CENRO-CUPAO-LEGAL-OCM-MCAT-TREASURY-GSD-CMU-CAD-MDRRMO-ADMIN-PIO-MOOE-NP-002</t>
  </si>
  <si>
    <t>BPLO-MOOE-SVP-016</t>
  </si>
  <si>
    <t>BPLO-MOOE-SVP-017</t>
  </si>
  <si>
    <t>BPLO-MOOE-S-001</t>
  </si>
  <si>
    <t>BUDGET-MOOE-SVP-020</t>
  </si>
  <si>
    <t>BUDGET-CED-OCM-TREASURY-CMU-MOOE-NP-003</t>
  </si>
  <si>
    <t>BUDGET-MOOE-SVP-019</t>
  </si>
  <si>
    <t>BUDGET-MOOE-SVP-021</t>
  </si>
  <si>
    <t>BUDGET-MOOE-SVP-022</t>
  </si>
  <si>
    <t>BUDGET-MOOE-SVP-023</t>
  </si>
  <si>
    <t>CAD-MOOE-SVP-024</t>
  </si>
  <si>
    <t>CAD-MOOE-NP-004</t>
  </si>
  <si>
    <t>CAD-MOOE-CB-008</t>
  </si>
  <si>
    <t>CAD-MOOE-S-002</t>
  </si>
  <si>
    <t>CAD-MOOE-SVP-025</t>
  </si>
  <si>
    <t>CED-MOOE-SVP-026</t>
  </si>
  <si>
    <t>CED-MOOE-SVP-027</t>
  </si>
  <si>
    <t>CED-MOOE-CB-009</t>
  </si>
  <si>
    <t>CED-MOOE-S-003</t>
  </si>
  <si>
    <t>CED-MOOE-CB-010</t>
  </si>
  <si>
    <t>CED-MOOE-CB-011</t>
  </si>
  <si>
    <t>CED-MOOE-CB-012</t>
  </si>
  <si>
    <t>CED-MOOE-CB-013</t>
  </si>
  <si>
    <t>CED-MOOE-CB-014</t>
  </si>
  <si>
    <t>CED-MOOE-CB-015</t>
  </si>
  <si>
    <t>CED-MOOE-CB-016</t>
  </si>
  <si>
    <t>CED-MOOE-CB-017</t>
  </si>
  <si>
    <t>CED-MOOE-CB-018</t>
  </si>
  <si>
    <t>CED-MOOE-CB-019</t>
  </si>
  <si>
    <t>CED-MOOE-CB-020</t>
  </si>
  <si>
    <t>CED-MOOE-CB-021</t>
  </si>
  <si>
    <t>CENRO-MOOE-SVP-028</t>
  </si>
  <si>
    <t>CENRO-MOOE-SVP-029</t>
  </si>
  <si>
    <t>CENRO-MOOE-NP-005</t>
  </si>
  <si>
    <t>CENRO-MOOE-CB-022</t>
  </si>
  <si>
    <t>CENRO-MOOE-CB-023</t>
  </si>
  <si>
    <t>CENRO-MOOE-SVP-030</t>
  </si>
  <si>
    <t>CENRO-MOOE-SVP-031</t>
  </si>
  <si>
    <t>CENRO-CO-SVP-001</t>
  </si>
  <si>
    <t>CENRO-MOOE-SVP-032</t>
  </si>
  <si>
    <t>CENRO-MOOE-SVP-033</t>
  </si>
  <si>
    <t>CENRO-MOOE-CB-024</t>
  </si>
  <si>
    <t>CENRO-MOOE-CB-025</t>
  </si>
  <si>
    <t>CENRO-MOOE-CB-026</t>
  </si>
  <si>
    <t>CENRO-MOOE-CB-027</t>
  </si>
  <si>
    <t>CENRO-MOOE-CB-028</t>
  </si>
  <si>
    <t>CENRO-MOOE-CB-029</t>
  </si>
  <si>
    <t>CHRMMD-MOOE-CB-029</t>
  </si>
  <si>
    <t>CHRMMD-MOOE-SVP-034</t>
  </si>
  <si>
    <t>CHRMMD-MOOE-S-003</t>
  </si>
  <si>
    <t>CENRO-MOOE-NP-006</t>
  </si>
  <si>
    <t>CHRMMD-MOOE-CB-030</t>
  </si>
  <si>
    <t>CHRMMD-MOOE-SVP-035</t>
  </si>
  <si>
    <t>CHRMMD-MOOE-SVP-036</t>
  </si>
  <si>
    <t>CHRMMD-MOOE-SVP-037</t>
  </si>
  <si>
    <t>CHRMMD-MOOE-SVP-038</t>
  </si>
  <si>
    <t>CHRMMD-MOOE-SVP-039</t>
  </si>
  <si>
    <t>CHRMMD-MOOE-CB-031</t>
  </si>
  <si>
    <t>CHRMMD-MOOE-SVP-040</t>
  </si>
  <si>
    <t>CMPI-MOOE-CB-033</t>
  </si>
  <si>
    <t>CMPI-MOOE-CB-032</t>
  </si>
  <si>
    <t>CMPI-MOOE-NP-007</t>
  </si>
  <si>
    <t>CMPI-MOOE-SVP-040</t>
  </si>
  <si>
    <t>CMPI-MOOE-S-004</t>
  </si>
  <si>
    <t>CMPI-MOOE-SVP-041</t>
  </si>
  <si>
    <t>CMPI-MOOE-SVP-042</t>
  </si>
  <si>
    <t>COOP-MOOE-SVP-043</t>
  </si>
  <si>
    <t>COOP-MOOE-NP-007</t>
  </si>
  <si>
    <t>COOP-MOOE-SVP-045</t>
  </si>
  <si>
    <t>COOP-MOOE-S-005</t>
  </si>
  <si>
    <t>COOP-MOOE-S-006</t>
  </si>
  <si>
    <t>COOP-MOOE-S-007</t>
  </si>
  <si>
    <t>COOP-MOOE-S-008</t>
  </si>
  <si>
    <t>COOP-MOOE-S-009</t>
  </si>
  <si>
    <t>COOP-MOOE-S-010</t>
  </si>
  <si>
    <t>COOP-MOOE-S-011</t>
  </si>
  <si>
    <t>COOP-MOOE-S-012</t>
  </si>
  <si>
    <t>COOP-MOOE-S-013</t>
  </si>
  <si>
    <t>COOP-MOOE-S-014</t>
  </si>
  <si>
    <t>COOP-MOOE-SVP-046</t>
  </si>
  <si>
    <t>COOP-MOOE-S-015</t>
  </si>
  <si>
    <t>COUNCIL-MOOE-SVP-047</t>
  </si>
  <si>
    <t>COUNCIL-MOOE-SVP-048</t>
  </si>
  <si>
    <t>COUNCIL-MOOE-SVP-049</t>
  </si>
  <si>
    <t>COUNCIL-MOOE-NP-008</t>
  </si>
  <si>
    <t>COUNCIL-MOOE-SVP-050</t>
  </si>
  <si>
    <t>COUN NADJA-MOOE-SVP-051</t>
  </si>
  <si>
    <t>COUN NADJA-MOOE-SVP-052</t>
  </si>
  <si>
    <t>COUN NADJA-MOOE-NP-009</t>
  </si>
  <si>
    <t>COUN NADJA-MOOE-SVP-053</t>
  </si>
  <si>
    <t>CMU-MOOE-SVP-055</t>
  </si>
  <si>
    <t>CMU-MOOE-SVP-056</t>
  </si>
  <si>
    <t>CMU-MOOE-CB-034</t>
  </si>
  <si>
    <t>CMU-MOOE-CB-035</t>
  </si>
  <si>
    <t>CMU-MOOE-AA-002</t>
  </si>
  <si>
    <t>CMU-MOOE-CB-036</t>
  </si>
  <si>
    <t>CMU-MOOE-CB-037</t>
  </si>
  <si>
    <t>CMU-GSD-MOOE-DC-001</t>
  </si>
  <si>
    <t>CMU-GSD-MOOE-DC-002</t>
  </si>
  <si>
    <t>CMU-MOOE-NP-010</t>
  </si>
  <si>
    <t>CMU-MOOE-NP-011</t>
  </si>
  <si>
    <t>CMU-MOOE-CB-038</t>
  </si>
  <si>
    <t>CMU-MOOE-CB-039</t>
  </si>
  <si>
    <t>CMU-MOOE-CB-040</t>
  </si>
  <si>
    <t>CMU-MOOE-SVP-057</t>
  </si>
  <si>
    <t>CMU-MOOE-CB-041</t>
  </si>
  <si>
    <t>CMU-MOOE-S-016</t>
  </si>
  <si>
    <t>CMU-MOOE-S-017</t>
  </si>
  <si>
    <t>CMU-MOOE-SVP-058</t>
  </si>
  <si>
    <t>CMU-MOOE-CB-042</t>
  </si>
  <si>
    <t>CMU-MOOE-SVP-059</t>
  </si>
  <si>
    <t>CMU-MOOE-CB-043</t>
  </si>
  <si>
    <t>CMU-MOOE-SVP-060</t>
  </si>
  <si>
    <t>CMU-MOOE-CB-044</t>
  </si>
  <si>
    <t>CMU-MOOE-CB-045</t>
  </si>
  <si>
    <t>CMU-MOOE-CB-046</t>
  </si>
  <si>
    <t>CMU-MOOE-CB-047</t>
  </si>
  <si>
    <t>CMU-MOOE-SVP-061</t>
  </si>
  <si>
    <t>CMU-MOOE-SVP-062</t>
  </si>
  <si>
    <t>CMU-MOOE-SVP-063</t>
  </si>
  <si>
    <t>CMU-MOOE-CB-048</t>
  </si>
  <si>
    <t>CMU-MOOE-SVP-064</t>
  </si>
  <si>
    <t>CMU-MOOE-CB-049</t>
  </si>
  <si>
    <t>CPDD-MOOE-SVP-066</t>
  </si>
  <si>
    <t>CPDD-MOOE-SVP-067</t>
  </si>
  <si>
    <t>CPDD-MOOE-NP-012</t>
  </si>
  <si>
    <t>CPDD-MOOE-SVP-068</t>
  </si>
  <si>
    <t>CPDD-MOOE-S-018</t>
  </si>
  <si>
    <t>CPDD-MOOE-SVP-069</t>
  </si>
  <si>
    <t>CPDD-MOOE-SVP-070</t>
  </si>
  <si>
    <t>CPDD-MOOE-SVP-071</t>
  </si>
  <si>
    <t>CPDD-MOOE-SVP-072</t>
  </si>
  <si>
    <t>CPDD-MOOE-SVP-073</t>
  </si>
  <si>
    <t>CPDD-MOOE-SVP-074</t>
  </si>
  <si>
    <t>CPDD-MOOE-SVP-075</t>
  </si>
  <si>
    <t>CUPAO-MOOE-NP-013</t>
  </si>
  <si>
    <t>CUPAO-MOOE-SVP-071</t>
  </si>
  <si>
    <t>CUPAO-MOOE-CB-050</t>
  </si>
  <si>
    <t>CUPAO-MOOE-CB-051</t>
  </si>
  <si>
    <t>CUPAO-MOOE-S-018</t>
  </si>
  <si>
    <t>CUPAO-CO-SVP-002</t>
  </si>
  <si>
    <t>CUPAO-MOOE-CB-053</t>
  </si>
  <si>
    <t>CUPAO-MOOE-CB-054</t>
  </si>
  <si>
    <t>CUPAO-CO-CB-004</t>
  </si>
  <si>
    <t>GAD-MOOE-CB-055</t>
  </si>
  <si>
    <t>GAD-MOOE-CB-056</t>
  </si>
  <si>
    <t>GAD-MOOE-CB-057</t>
  </si>
  <si>
    <t>GAD-MOOE-CB-058</t>
  </si>
  <si>
    <t>GAD-MOOE-CB-059</t>
  </si>
  <si>
    <t>GAD-MOOE-SVP-072</t>
  </si>
  <si>
    <t>GAD-MOOE-SVP-073</t>
  </si>
  <si>
    <t>GAD-MOOE-SVP-074</t>
  </si>
  <si>
    <t>GAD-MOOE-SVP-075</t>
  </si>
  <si>
    <t>GAD-MOOE-SVP-076</t>
  </si>
  <si>
    <t>GAD-MOOE-SVP-077</t>
  </si>
  <si>
    <t>GAD-MOOE-SVP-078</t>
  </si>
  <si>
    <t>GAD-MOOE-SVP-079</t>
  </si>
  <si>
    <t>GAD-MOOE-CB-062</t>
  </si>
  <si>
    <t>GAD-MOOE-CB-063</t>
  </si>
  <si>
    <t>GAD-MOOE-CB-064</t>
  </si>
  <si>
    <t>GAD-MOOE-CB-065</t>
  </si>
  <si>
    <t>GAD-MOOE-SVP-080</t>
  </si>
  <si>
    <t>GAD-MOOE-SVP-081</t>
  </si>
  <si>
    <t>GAD-MOOE-SVP-082</t>
  </si>
  <si>
    <t>GAD-MOOE-SVP-083</t>
  </si>
  <si>
    <t>GAD-MOOE-SVP-084</t>
  </si>
  <si>
    <t>GAD-MOOE-SVP-085</t>
  </si>
  <si>
    <t>GAD-MOOE-SVP-086</t>
  </si>
  <si>
    <t>GAD-MOOE-SVP-087</t>
  </si>
  <si>
    <t>GAD-MOOE-SVP-088</t>
  </si>
  <si>
    <t>GAD-MOOE-SVP-089</t>
  </si>
  <si>
    <t>GAD-MOOE-SVP-091</t>
  </si>
  <si>
    <t>GSD-MOOE-CB-065</t>
  </si>
  <si>
    <t>GSD-MOOE-NP-014</t>
  </si>
  <si>
    <t>GSD-MOOE-NP-015</t>
  </si>
  <si>
    <t>GSD-MOOE-NP-016</t>
  </si>
  <si>
    <t>GSD-MOOE-NP-017</t>
  </si>
  <si>
    <t>GSD-MOOE-DC-003</t>
  </si>
  <si>
    <t>GSD-MOOE-DC-004</t>
  </si>
  <si>
    <t>GSD-MOOE-CB-066</t>
  </si>
  <si>
    <t>GSD-CO-CB-005</t>
  </si>
  <si>
    <t>GSD-MOOE-SVP-091</t>
  </si>
  <si>
    <t>GSD-MOOE-SVP-092</t>
  </si>
  <si>
    <t>GSD-MOOE-SVP-093</t>
  </si>
  <si>
    <t>GSD-MOOE-SVP-094</t>
  </si>
  <si>
    <t>GSD-MOOE-CB-067</t>
  </si>
  <si>
    <t>GSD-MOOE-CB-068</t>
  </si>
  <si>
    <t>GSD-CO-CB-006</t>
  </si>
  <si>
    <t>GSD-CO-CB-007</t>
  </si>
  <si>
    <t>GSD-CO-CB-008</t>
  </si>
  <si>
    <t>HEALTH-MOOE-CB-069</t>
  </si>
  <si>
    <t>HEALTH-MOOE-CB-070</t>
  </si>
  <si>
    <t>HEALTH-MOOE-CB-071</t>
  </si>
  <si>
    <t>HEALTH-MOOE-CB-072</t>
  </si>
  <si>
    <t>HEALTH-MOOE-CB-073</t>
  </si>
  <si>
    <t>IASO-MOOE-S-019</t>
  </si>
  <si>
    <t>IASO-MOOE-S-020</t>
  </si>
  <si>
    <t>IASO-MOOE-NP-018</t>
  </si>
  <si>
    <t>LEGAL-MOOE-SVP-095</t>
  </si>
  <si>
    <t>LEGAL-MOOE-SVP-096</t>
  </si>
  <si>
    <t>LEGAL-MOOE-S-022</t>
  </si>
  <si>
    <t>LEGAL-MOOE-S-021</t>
  </si>
  <si>
    <t>LEGAL-MOOE-SVP-097</t>
  </si>
  <si>
    <t>LEGAL-MOOE-S-023</t>
  </si>
  <si>
    <t>LEGAL-MOOE-CB-074</t>
  </si>
  <si>
    <t>LEGAL-CO-SVP-003</t>
  </si>
  <si>
    <t>MADAO-MOOE-SVP-098</t>
  </si>
  <si>
    <t>MADAO-MOOE-SVP-099</t>
  </si>
  <si>
    <t>MADAO-MOOE-SVP-101</t>
  </si>
  <si>
    <t>MADAO-MOOE-SVP-102</t>
  </si>
  <si>
    <t>MCAT-MOOE-SVP-103</t>
  </si>
  <si>
    <t>MCAT-MOOE-SVP-104</t>
  </si>
  <si>
    <t>MADAO-MOOE-NP-019</t>
  </si>
  <si>
    <t>MCAT-MOOE-NP-020</t>
  </si>
  <si>
    <t>MCAT-MOOE-NP-021</t>
  </si>
  <si>
    <t>MCAT-MOOE-CB-076</t>
  </si>
  <si>
    <t>MDRRMF-MOOE-CB-077</t>
  </si>
  <si>
    <t>MDRRMF-MOOE-SVP-106</t>
  </si>
  <si>
    <t>MDRRMF-MOOE-SVP-107</t>
  </si>
  <si>
    <t>MDRRMF-CO-CB-010</t>
  </si>
  <si>
    <t>MDRRMF-CO-CB-009</t>
  </si>
  <si>
    <t>MDRRMF-MOOE-SVP-108</t>
  </si>
  <si>
    <t>MDRRMF-MOOE-SVP-109</t>
  </si>
  <si>
    <t>MDRRMF-MOOE-SVP-110</t>
  </si>
  <si>
    <t>MDRRMF-MOOE-SVP-111</t>
  </si>
  <si>
    <t>MDRRMF-MOOE-SVP-112</t>
  </si>
  <si>
    <t>MDRRMF-MOOE-CB-078</t>
  </si>
  <si>
    <t>MDRRMF-MOOE-CB-079</t>
  </si>
  <si>
    <t>MDRRMF-MOOE-CB-080</t>
  </si>
  <si>
    <t>MDRRMF-MOOE-CB-081</t>
  </si>
  <si>
    <t>MDRRMF-MOOE-CB-082</t>
  </si>
  <si>
    <t>MDRRMF-MOOE-CB-083</t>
  </si>
  <si>
    <t>MDRRMF-MOOE-CB-084</t>
  </si>
  <si>
    <t>MDRRMF-CO-CB-011</t>
  </si>
  <si>
    <t>MDRRMF-CO-CB-012</t>
  </si>
  <si>
    <t>MDRRMF-CO-CB-013</t>
  </si>
  <si>
    <t>MDRRMO-MOOE-NP-022</t>
  </si>
  <si>
    <t>MDRRMO-MOOE-CB-085</t>
  </si>
  <si>
    <t>MARKET-MOOE-SVP-113</t>
  </si>
  <si>
    <t>MIS-MOOE-SVP-114</t>
  </si>
  <si>
    <t>OSCA-MOOE-SVP-115</t>
  </si>
  <si>
    <t>OSCA-MOOE-SVP-116</t>
  </si>
  <si>
    <t>OSCA-MOOE-CB-086</t>
  </si>
  <si>
    <t>OSCA-MOOE-CB-089</t>
  </si>
  <si>
    <t>OCM-MOOE-SVP-118</t>
  </si>
  <si>
    <t>OCM-MOOE-CB-091</t>
  </si>
  <si>
    <t>OCM-MOOE-CB-092</t>
  </si>
  <si>
    <t>OCM-MOOE-CB-093</t>
  </si>
  <si>
    <t>OCM-MOOE-NP-023</t>
  </si>
  <si>
    <t>OCM-MOOE-CB-094</t>
  </si>
  <si>
    <t>OCM-MOOE-CB-095</t>
  </si>
  <si>
    <t>OCM-MOOE-CB-096</t>
  </si>
  <si>
    <t>OCM-MOOE-CB-097</t>
  </si>
  <si>
    <t>OCM-MOOE-CB-098</t>
  </si>
  <si>
    <t>OCM-MOOE-CB-099</t>
  </si>
  <si>
    <t>OCM-MOOE-SVP-119</t>
  </si>
  <si>
    <t>OCM-MOOE-CB-102</t>
  </si>
  <si>
    <t>OCM-MOOE-CB-103</t>
  </si>
  <si>
    <t>OCM-MOOE-CB-104</t>
  </si>
  <si>
    <t>OCM-MOOE-CB-106</t>
  </si>
  <si>
    <t>OCM-MOOE-CB-107</t>
  </si>
  <si>
    <t>OCM-MOOE-SVP-120</t>
  </si>
  <si>
    <t>OCM-MOOE-CB-108</t>
  </si>
  <si>
    <t>OCM-MOOE-CB-109</t>
  </si>
  <si>
    <t>OCM-MOOE-CB-110</t>
  </si>
  <si>
    <t>OCM-MOOE-CB-111</t>
  </si>
  <si>
    <t>OCM-MOOE-CB-112</t>
  </si>
  <si>
    <t>OCM-MOOE-SVP-121</t>
  </si>
  <si>
    <t>OCM-MOOE-CB-113</t>
  </si>
  <si>
    <t>OCM-MOOE-CB-114</t>
  </si>
  <si>
    <t>OCM-MOOE-CB-115</t>
  </si>
  <si>
    <t>OCM-MOOE-CB-116</t>
  </si>
  <si>
    <t>OCM-MOOE-CB-117</t>
  </si>
  <si>
    <t>OCM-MOOE-CB-118</t>
  </si>
  <si>
    <t>OCM-MOOE-SVP-122</t>
  </si>
  <si>
    <t>OCM-MOOE-SVP-123</t>
  </si>
  <si>
    <t>OCM-MOOE-CB-119</t>
  </si>
  <si>
    <t>OCM-MOOE-CB-120</t>
  </si>
  <si>
    <t>OCM-MOOE-SVP-124</t>
  </si>
  <si>
    <t>OCVM-MOOE-CB-121</t>
  </si>
  <si>
    <t>OCVM-MOOE-SVP-125</t>
  </si>
  <si>
    <t>OCVM-MOOE-SVP-126</t>
  </si>
  <si>
    <t>OCVM-MOOE-NP-024</t>
  </si>
  <si>
    <t>OCVM-MOOE-NP-025</t>
  </si>
  <si>
    <t>OCVM-MOOE-CB-122</t>
  </si>
  <si>
    <t>OCVM-MOOE-SVP-127</t>
  </si>
  <si>
    <t>PESO-MOOE-SVP-128</t>
  </si>
  <si>
    <t>PESO-MOOE-SVP-129</t>
  </si>
  <si>
    <t>PESO-MOOE-SVP-130</t>
  </si>
  <si>
    <t>PESO-MOOE-SVP-131</t>
  </si>
  <si>
    <t>PESO-MOOE-NP-026</t>
  </si>
  <si>
    <t>PESO-MOOE-CB-123</t>
  </si>
  <si>
    <t>PESO-MOOE-S-024</t>
  </si>
  <si>
    <t>PESO-MOOE-CB-124</t>
  </si>
  <si>
    <t>PESO-MOOE-SVP-132</t>
  </si>
  <si>
    <t>PESO-MOOE-SVP-133</t>
  </si>
  <si>
    <t>PSTMO-MOOE-AA-003</t>
  </si>
  <si>
    <t>REGISTRY-MOOE-S-025</t>
  </si>
  <si>
    <t>REGISTRY-MOOE-NP-027</t>
  </si>
  <si>
    <t>REGISTRY-MOOE-S-026</t>
  </si>
  <si>
    <t>REGISTRY-MOOE-S-027</t>
  </si>
  <si>
    <t>REGISTRY-MOOE-S-028</t>
  </si>
  <si>
    <t>REGISTRY-MOOE-S-029</t>
  </si>
  <si>
    <t>REGISTRY-MOOE-SVP-134</t>
  </si>
  <si>
    <t>SPORTS DEVELOPMENT OFFICE-MOOE-SVP-135</t>
  </si>
  <si>
    <t>SPORTS DEVELOPMENT OFFICE-MOOE-SVP-136</t>
  </si>
  <si>
    <t>SPORTS DEVELOPMENT OFFICE-MOOE-SVP-138</t>
  </si>
  <si>
    <t>SPORTS DEVELOPMENT OFFICE-MOOE-SVP-139</t>
  </si>
  <si>
    <t>TOURISM-MOOE-S-030</t>
  </si>
  <si>
    <t>TOURISM-MOOE-SVP-146</t>
  </si>
  <si>
    <t>TOURISM-MOOE-NP-028</t>
  </si>
  <si>
    <t>TOURISM-MOOE-SVP-147</t>
  </si>
  <si>
    <t>TOURISM-MOOE-S-031</t>
  </si>
  <si>
    <t>TOURISM-MOOE-SVP-148</t>
  </si>
  <si>
    <t>TOURISM-MOOE-SVP-149</t>
  </si>
  <si>
    <t>TOURISM-MOOE-SVP-150</t>
  </si>
  <si>
    <t>TOURISM-MOOE-SVP-151</t>
  </si>
  <si>
    <t>TOURISM-MOOE-SVP-152</t>
  </si>
  <si>
    <t>TOURISM-MOOE-CB-125</t>
  </si>
  <si>
    <t>TOURISM-MOOE-SVP-153</t>
  </si>
  <si>
    <t>TOURISM-MOOE-SVP-154</t>
  </si>
  <si>
    <t>TOURISM-MOOE-SVP-156</t>
  </si>
  <si>
    <t>TREASURY-MOOE-AA-004</t>
  </si>
  <si>
    <t>TREASURY-MOOE-SVP-157</t>
  </si>
  <si>
    <t>TREASURY-MOOE-SVP-158</t>
  </si>
  <si>
    <t>TREASURY-MOOE-S-032</t>
  </si>
  <si>
    <t>TREASURY-MOOE-SVP-159</t>
  </si>
  <si>
    <t>TREASURY-MOOE-SVP-160</t>
  </si>
  <si>
    <t>TREASURY-MOOE-S-033</t>
  </si>
  <si>
    <t>TREASURY-MOOE-CB-126</t>
  </si>
  <si>
    <t>TREASURY-MOOE-CB-127</t>
  </si>
  <si>
    <t>TREASURY-MOOE-S-034</t>
  </si>
  <si>
    <t>TREASURY-MOOE-CB-128</t>
  </si>
  <si>
    <t>TREASURY-MOOE-CB-129</t>
  </si>
  <si>
    <t>TREASURY-MOOE-SVP-161</t>
  </si>
  <si>
    <t>TREASURY-MOOE-SVP-162</t>
  </si>
  <si>
    <t xml:space="preserve">BOND PAPER – LONG  (216MM X 330MM, 80GSM)
BOND PAPER – A4  (201MM X 297MM, 80GSM)
BALL PEN (50S PER BOX)
INK PRINTER – BLACK (70ML)
INK PRINTER – CYAN (70ML)
INK PRINTER – MAGENTA (70GSM)
INK PRINTER – YELLOW (70GSM)
DOUBLE SIDED TAPE
PACKAGING TAPE (48MM, 100Y)
MASKING TAPE (2 INCHES)
SCISSORS (BLADE LENGTH: 9INCHES)
CARTOLINA (BLUE)
SPECIAL PROGRAM FOR EMPLOYMENT OF STUDENTS (SPES)
TULONG PANGHANAPBUHAY SA ATING DISADVANTAGED/ DISPLACED (TUPAD) WORKERS
AHON MALABON: BALIK TRABAHO AT PANGKABUHAYAN PROGRAM
EMERGENCY EMPLOYMENT FOR INFORMAL SECTOR WORKERS
</t>
  </si>
  <si>
    <t xml:space="preserve">ALLAN V. MIRANDA, MPA </t>
  </si>
  <si>
    <t>Submission / Opening of Bids</t>
  </si>
  <si>
    <t>Remarks                                                                        (brief description of Program/Activity/ Project)</t>
  </si>
  <si>
    <t>Rubber boots (Provide all members)
2 BOXES Rubber gloves
2 BOXES Face masks
1 PC Hand soap
1 BOTTLE Alcohol
1 SET First aid kit
Data entry sheets (Per establishment institution) 
1 UNIT Laptop or desktop
1 Shaded area
Durable plastic sheeting
or used tarpaulin
Water supply
15 Manpower</t>
  </si>
  <si>
    <t xml:space="preserve">PREPARED BY: </t>
  </si>
  <si>
    <t xml:space="preserve"> HON. JEANNIE N. SANDOVAL</t>
  </si>
  <si>
    <t xml:space="preserve">CITY MAYOR </t>
  </si>
  <si>
    <t>BAC CHAIRMAN</t>
  </si>
  <si>
    <t>HEAD OF PROCURING ENTITY</t>
  </si>
  <si>
    <t>FIRST AID BAG -BIG, Gauze pads, Gauze bandage, Elastic bandage, Band aids, Paracetamol, Betadine, alcohol, scissors, micropore tape, disposable rubber gloves, disposable facemask,  flashlights with magnet, camphor menthol, triangular bandage and others needed.
E- BALDE; Pail plastic,medium size, color blue, Mineral water, Corned beef, sardines, packed noodles, Rice 1kl, Hygiene kit bag 
HYGIENE KIT; Toothpaste, soap, toothbrush, shampoo, hand towel, sanitary napkins, diapers, flashlights, candles, small match, whistle, cotton buds, comb and others needed.
EMERGENCY KIT BAG: (GO BAG) String bag, whistle, Radio Transistor with battery, Flashlights, Multi purpose knife and others needed.
EMERGENCY WATER PROOF BAG
I.D. LACE as per layout
Customized fan , as per lay out
Customized ballpen , as per lay out
Tumbler as per lay out
Rain coat as per lay out
TSHIRTS with collar, various sizes, color Blue, 100 % cotton with print back and front, as per lay out
Towel, medium size
Token for the Guest CSO, National agencies and others</t>
  </si>
  <si>
    <t xml:space="preserve">Scissors, triangular bandage,micropore tapes and others 
FIRST AID BAG -BIG, Gauze pads, Gauze bandage, Elastic bandage, Band aids, Paracetamol, Betadine, alcohol, scissors, micropore tape, disposable rubber gloves, disposable facemask,  flashlights with magnet, camphor menthol, triangular bandage and others needed.
E- BALDE; Pail plastic,medium size, color blue, Mineral water, Corned beef, sardines, packed noodles, Rice 1kl, Hygiene kit bag 
HYGIENE KIT; Toothpaste, soap, toothbrush, shampoo, hand towel, sanitary napkins, diapers, flashlights, candles, small match, whistle, cotton buds, comb and others needed.
EMERGENCY KIT BAG: (GO BAG) String bag, whistle, Radio Transistor with battery, Flashlights, Multi purpose knife and others needed.
EMERGENCY WATER PROOF BAG
I.D. LACE as per layout
Customized fan , as per lay out
Customized ballpen , as per lay out
Tumbler as per lay out
Rain coat as per lay out
TSHIRTS with collar, various sizes, color Blue, 100 % cotton with print back and front, as per lay out
Towel, medium size
Token for the Guest CSO, National agencies and others
Other needed supplies
Scissors, triangular bandage,micropore tapes and others 
            </t>
  </si>
  <si>
    <t xml:space="preserve">12 PCS Colourant tube 4/0
10 PCS Colourant tube 5/0
10 PCS Colourant tube 6/0
10 PCS Colourant tube 7/0
1 PC Developer 3%, 1000ml
6 PCS Developer 6%, 1000ml
6 PCS Developer 9%, 1000ml
6 PCS Developer12%, 1000ml
8 PCS Paddle brush
8 PCS Skeleton brush
8 PCS Tube Squeezer
8 PCS Plastic Scoop
8 PCS Spatula Wood Pack of 6’s
7 PCS Hair Treatment Jar 500ml
8 PCS Hair Straightening Products with Neutralizer set
8 PCS Bath Towel Plain black (big)
8 PCS Bath Towel Plain white (big)
5 PCS Neck Strip 6’s set
8 PCS Coloring Cape
2 PCS LED Track Light/Rails by 3’s., 30w
3 PCS Ionic Blower (25 x 8 x 9cm; 2,200 watts)
3 PCS High End Flat Iron (Ceramic , 220 watts) </t>
  </si>
  <si>
    <t xml:space="preserve">Automotive Servicing NC I and NC II  
"1 PC Tire pressure gauge;Max. 60 PSI; for car and tyre"
"1 PC Fender cover set;Leather with magnet"
1 PC Belt tension gauge; dial type
4 PCS Spark plug wrench;Big (23mm)
2 PCS Spark plug wrench;Small (16mm)
1 PC Oil filter wrench;Chain type
1 PC Spark plug gauge
1 PC Spark plug cleaner; brush type
2 PCS Standard set hand tools(Combination wrench); 8 – 32 mm
1 PC Engine Oil bucket; tin can; hydraulic oil; national
1 PC Oil drain bucket;Plastic or tin; 16liter waste oil
"2 PCS Open end wrench; 8 – 32 mm"
"1 PC Socket wrench (Deep);1/2 drive Long 8 – 32 mm"
"2 PCS Torque wrench 10-50 N-m;1/4 drive"
"2 PCS Torque wrench 50-200 N-m;1/2 drive"
"2 PCS Torque wrench 10-50 N-m;3/8 drive"
"2 PCS Air hose reel with gun;5/16 diameter 20 meters long"
"2 PCS Wedge stopper;Rubber type (big)"
"2 PCS Test Light (not trouble light);Pencil type"
"2 PCS Service creeper;Plastic made with 4 wheels
Engine Oil;20-50 SAE"
"10 PCS Manual transmission oil;SAE 90"
"2 PCS Brake fluid;DOT 3"
"2 PCS Torque marker;Pentel pen type"
"12 PCS Spark plug NGK;For Toyota 4k engine (short)"
</t>
  </si>
  <si>
    <t xml:space="preserve">REFRIGERATION AND AIRCONDITIONING NC II
3 PCS Flaring tool
1 PC Tube cutter ( reuncoun 4-32mm/5-50 mm ball bearing pipe cutter tube
1 PC Files (17 piece metal file set forged steel files for metal and wood file)
2 PCS Allen wrench (Hans Tools 16772-9a Long Arm Ball Point Allen key wrench set-SAE (silver)
2 PCS Adjustable wrench 10” (IRWIN Adjustable wrench 10 inch)
1 PC Box wrench (original flyman USA Box wrench set 8-32mm)
5 PCS Thinners  snip, 8’’; (IRWIN aviation snips Left and straight cut(RED)
5 PCS Thinners  snip, 12”; (IRWIN aviation snips Left and straight cut(RED)
 8 PCS Hack saw (INGCO super heavy duty frame 12” 300mm HHF3088 free gloves)
5 PCS Steel rule , metric &amp; english (stainless hardened steel straight ruler 15/20/30/50CM )
5 PCS Push rule (Duka SD 8.0M precision steel tape measurement frosted retractable)
5 PCS Tri- square ( combination tri-square set stainless steel ruler combination)
3 PCS Pinch off tool ( 1 set sealing pliers stainless steel sealer copper tubing pinch off tool CT-204 10mm)
2 PCS R22 (r22 freon refrigerant 13.6kg tank 
2 PCS R134a(solfron airconditioning refrigerant) 
2 PCS Nitrogen gas refill
2 PCS Acethylene Refill
2 PCS Vise grip , 6“ (IRWIN vise grip long nose plier 6’ (150mm
</t>
  </si>
  <si>
    <t xml:space="preserve">3 PCS Vise grip , 8 “ (IRWIN tool vise grip the original 10R)
4 PCS Oxygen Refill
3 PCS Copper tube1/4 “
3 PCS Copper tube 5/16 “
1 PC Copper tube 1/8 “
1 PC Copper tube 3/16 “
1 PC Capillary tube 1/16"
1 PC silver rod (silver rod 20 pcs AC supplies
3 PCS silver flux
5 PCS Filter drier , ¼ “OD flared connection
5 PCS Filter drier , ¼  “ OD solder connection
5 PCS Flare cap , ¼
5 PCS Flare union, ¼  “ OD
4 PCS Flare nut, ¼  “ OD
4 PCS Dual capacitor 25 mfd 370 vac
4 PCS Dual capacitor 30 mfd 370 vac
4 PCS Dual capacitor 35 mfd 370 vac
4 PCS Dual capacitor 40 mfd 370 vac
4 PCS Dual capacitor 45 mfd 370 vac
5 PCS Fan capacitor 3 mfd 220 vac
5 PCS Fan capacitor 3 mfd 220 vac
4 PCS Fan capacitor 4 mfd 220 vac
4 PCS Fan capacitor 5 mfd 220 vac
4 PCS Fan capacitor 6 mfd 220 vac
4 PCS Fan capacitor 7 mfd 220 vac
4 PCS Fan capacitor 8 mfd 220 vac
4 PCS Fan capacitor 10 mfd 220 vac
4 PCS Overload protector 1/6 hp 220 volts 
4 PCS Overload protector 1/8 hp 220 volts  
4 PCS Overload protector 1/10 hp 220 volts 
4 PCS Overload protector 1/5 hp 220 volts  
4 PCS Overload protector 1 hp 220 volts  
4 PCS Overload protector 1.5 hp 220 volts 
4 PCS Overload protector 2 hp 220 volts </t>
  </si>
  <si>
    <t>JANITORIAL SUPPLIES  
12 PCS AIR FRESHENER, 320mL/CAN, high quality 
10 PCS TOILET TISSUE PAPER  2 ply SHEET , 12 ROLLS /PACK 
25 PCS ALCOHOL 70% 500ML HQ 
6 PCS BROOM, soft (tambo) HEAVY DUTY, WOOD HANDLE. 200G 
6 PCS BROOM, STICK (tingting) 
6 PCS HAND GLOVES, RUBBER, HEAVY DUTY 
10 PCS DETERGENT POWDER, all purpose, 1.5 kg 
6 PCS DETERGENT LIQUID 900G 
6 PCS DISINFECTANT CLEANER, LIQUID CONCENTRATED 3.75/GAL 
6 PCS DISHWASHING LIQUID 3.75L 
24 PCS DOORMAT RECTANGULAR 
3 PCS DUST PAN, PLASTIC 
6 PCS FURNITURE CLEANER 330ML/CAN MIN. ANTI DUST HQ 
12 PCS INSECTICIDE, 500ml (330g) / CAN, high quality 
30 PCS LIQUID BLEACH (1) LITER HQ 
6 PCS TOILET DEODORANT CAKE, 50G, 129CS/PACK 
6 PCS POLISHER BRUSH 16" HEAVY DUTY 
6 PCS RAGS, COTTON round 
6 PCS SPRAY GUN, PLASTIC 
10 PCS TOILET BOWL AND URINAL CLEANER, 500ML BRANDED 
6 PCS TRASH CAN, SWING COVER LARGE 
6 PCS TRASHBAG, plastic, black, (large), 100s  
10 PCS TRASHBAG, plastic, black, (XXL), 100s</t>
  </si>
  <si>
    <t xml:space="preserve">OTHER - OTHER SUPPLIES  
79 PCS Clear Book Long (Color: Red Only) 
120 PCS Polo shirt – sublimation with print front and back (WHITE)
3 PCS 3 pin-adaptor
3 PCS PVC Square box 4 x 4
3 PCS AWG # 14; 150 meters stranded
3 PCS AWG # 16; 150 meters flat cord
10 PCS electrical tape (BIG)
5 PCS Circuit Breaker  2 Pole, 220V, 30 ampere; bolt-on type, royu
5 PCS Circuit Breaker  2 Pole, 220V, 60 ampere; plug-in type, royu
5 PCS Switch single (classic) heavy duty; panasonic
5 PCS Convenience Outlet 2 gang with grounding (classic) heavy duty; panasonic
5 PCS LED Ceiling Light ecolum
5 PCS E27 Ceiling Receptacle 250V 4 1/4 6A 250V
2 PCS Flat cord # 16 color black
5 PCS 3-Gang Outlet surface type ;eagle; heavy duty
5 PCS 3 gang convenience outlet  (for extension purposes)
5 PCS 3 gang convenience outlet  (for extension purposes)
5 PCS Led Flourescednt 18 watts firefly
5 PCS Flourescent tubes 36 watts (Philips)
5 PCS Molding 5/8
5 PCS No more Nail
10 PCS Led Bulb 11 watts
3 PCS Door Knob for CR (PVC CR)
3 PCS Surface Type PVC Utility box
3 PCS Aircon (SPO) Oultet (panasonic)
</t>
  </si>
  <si>
    <t>COMPUTER SYSTEMS SERVICING NC II
1 PC RJ 45 connector 100's/box
10 PCS 24 port network switch (D-link Gigabit Ethernet)
10 PCS Wireless Access Point (D-Link DAP-1360)
10 PCS Wireless Router (D-Link DIR-809 AC750 Dual-band)
10 PCS-48 port Patch Panel (Dlink Cat 6 Fully Loaded Patch Panel) 
6 PCS-Impact Punch Down tool (for patch panel) 
10 PCS RJ 45 Modular box</t>
  </si>
  <si>
    <t xml:space="preserve">"3 PCS Drive belt;For Toyota 4 k engi;ne"
"2 PCS Brake cleaner;Spray type"
"10 PCS Gloves;rubberize
"10 PCS Cotton arm sleeves;Cotton made"
"10 PCS Apron;leather"
"10 PCS Safety shoes;Leather with steel"
"10 PCS Safety goggles;Heavy duty"
Shielded Metal Arc Welding (SMAW) NC I/NC II  
46 PCS Mild Steel Plate 6mm x 100 mm x 200mm  
20 PCS Lens clear glass for welding mask
40 PCS cutting disc 5/8 x 4” x 3/32
1 PC E7018 Electrode, 3.2mmØ (approx 20 kgs)
19 PCS Grinding disc 4 x 5/8 x 1/4
13 PCSS Chipping hammer
57 PCS Steel brush
7 PCS Plier/ tongs
15 PCS File bastard cut
5 PCS Welding mask
39 PCS Leather gloves, long
6 PCS Safety goggles wide vision, clear
3 PCS Oxy-Acetylene Goggles
7 PCS Try square 300mm. Long
6 PCS Steel square 300mm long
2PCS Files half round
5 PCS Fillet gauge
2 PCS Acethylene Refill
8 PCS Ballpeen hammer 16oz
</t>
  </si>
  <si>
    <t>50 PCS Stick-on Toilet Bowl Cleaning Strips
50 PCS Square Garbage Bin with Swing cover (11 L)
20 PCS BROOM, SOFT, HEAVY DUTY, WOOD HANDLE, 200G
500 PCS STUDENT CHAIR WITH ARM CHAIR COLOR BLACK
15 PCS EMERGENCY LIGHT
50 PCS TEACHERS TABLE
50 PCS TEACHERS CHAIR
10 PCS EXECUTIVE CHAIR
1 Stanley Cordless Drill 18V 
1Stanley angle Grinder 100mm
1 Eagle Rotary Hammer 26 DRE
1 Stanley Jigsaw 600W STSJ60
1 Stanley Sheet Sander STSS24
1 eagle DC Inverter MMA 200
1 Stanlet ST-84-029 Linesman Plier 8
1 Stanley ST-84-028 Diagonal Cutting Pliers 7
1 Stanley ST-84-032 Long Nose Plier 8
1 Stanley 6 PC SDSet Wbonus STSTMT66679
1 Stanley 16-279 Dynagrip Wood Chisel 3/4
1 Eagle Adjustable Wrench 10
1 Stanley TR45-22 Sharp Shooter Staple Gun
1 Stanley Glue Gun 69-665C/69-6820c
1 Eagle Aluminum Level 36 w Magnet
1 Stanley Try Square 46-536 12
10 PCS Epson Projectors
3 SETS Multimedia Equipment (DSLR, Accessories, Battery Pack, Gymbals, Sliders, Video Splitter, 4k cables</t>
  </si>
  <si>
    <t>4 SETS HDMI Splitter</t>
  </si>
  <si>
    <t>4 UNITS Audio Cable for Speaker 3.5 mm to dual 6.5 trs Cable Aux 30 meters</t>
  </si>
  <si>
    <t>4 UNITS PVC Molding</t>
  </si>
  <si>
    <t>2 UNITS Rondanful Rechargeable Finger Ring Wireless Page Tunning PPT Clicker powerpoint</t>
  </si>
  <si>
    <t>2 UNITS Vention 3.0 USB-A female to Type C Male OTG Cable</t>
  </si>
  <si>
    <t>48 SETS Outlets 3 gums  with Junction Box</t>
  </si>
  <si>
    <t>4 BOX Straned Wire #14</t>
  </si>
  <si>
    <t>40 PCS Plastic Molding 1x8</t>
  </si>
  <si>
    <t>20 SACHET No nails glue</t>
  </si>
  <si>
    <t>4 PCS panel Board Breaker 4 branches</t>
  </si>
  <si>
    <t>80 PCS PVC # 1/2</t>
  </si>
  <si>
    <t>40 PCS Elbow Orange</t>
  </si>
  <si>
    <t>4 PCS C Clamp # 1/2</t>
  </si>
  <si>
    <t>8 PCS Breaker 60 Amp</t>
  </si>
  <si>
    <t>24 PCS Breaker 30 Amp</t>
  </si>
  <si>
    <t>80 SETS L Bracket</t>
  </si>
  <si>
    <t>8 SETS Aircon Outlet</t>
  </si>
  <si>
    <t>200 METERS Aircon Wire Stranded Wire #12</t>
  </si>
  <si>
    <t>80 PCS Tox &amp; Screw 1/8</t>
  </si>
  <si>
    <t>12 PCS Drill Bit for Stone 1/8</t>
  </si>
  <si>
    <t>4 PCS Marin Flywood 1/4</t>
  </si>
  <si>
    <t>1 SET Server - Cable Tester</t>
  </si>
  <si>
    <t>1 SET Crimping Tools</t>
  </si>
  <si>
    <t>80 PCS APCUPS</t>
  </si>
  <si>
    <t>4 PC 6U Data Cabinet</t>
  </si>
  <si>
    <t>8 PCS D Link 10/100 Gigabytes 24 Port</t>
  </si>
  <si>
    <t>4 BOX D-Link Cat SE UTP Cable 305M</t>
  </si>
  <si>
    <t>4 RJ45 AMP Tyco Electronics</t>
  </si>
  <si>
    <t>4 Centralized Printer</t>
  </si>
  <si>
    <t>400 PCS Cable Tie</t>
  </si>
  <si>
    <t>4 PCS TV 55 Inches (If No Projector)</t>
  </si>
  <si>
    <t>8 PCS HDMI 30 Meters</t>
  </si>
  <si>
    <t>1 PC Plastic Molding for LAN Cable</t>
  </si>
  <si>
    <t>1 PC Cable Organizer</t>
  </si>
  <si>
    <t>8 PCS CCTV</t>
  </si>
  <si>
    <t>80 PCS Mouse/Keyboard EXTRA</t>
  </si>
  <si>
    <t>80 PCS Webcam</t>
  </si>
  <si>
    <t>80 PCS Headset</t>
  </si>
  <si>
    <t>4 PC Crimping Tool</t>
  </si>
  <si>
    <t>40 PCS Computer Laboratory Table with Chair (2 laboratories have already table and chairs)</t>
  </si>
  <si>
    <t>50 - Menendazole 100mg tab/box
50 - Menendazole 125mg tab/box
40-Metronidazole 500mg tab/box
100-Metronidazole susp
50-Nystatin drops 100,000 unit/ml 30ml
COUGH AND COLD SUPPRESSANT
50- Acetylcysteine 600mg sach
50- Ambroxol 30mg tab
50- Ambrosol drops
50- Ambrosol syrup
50- Carbocisteine 500mg cap
50- Carbocisteine drops
50- Carbocisteune syrup 15mg/5ml
50 - Phenylpropanolamine syr 12.5mg/5ml
50- Salbu + Guaifenesin syr.1mg
50 - Salbutamol 2mg tab
50 - Salbutamol syrup/2mg
50- Symdex drops
50- Symdex syr
50 - Symdex tab
Other Medicines
70 - B Complex, 100s
70- Multivitamins cap, 500mg 100S
70- Multivitamins syr
70- Vit C 500mg tab/cap
70- Vit C syr
70- Zinc syrup
20- Paracetamol 150mg/ml Ampule (IM/IV)
50 - Vit B1 B5 B12 100mg + 1 mg, 3 ml a</t>
  </si>
  <si>
    <t xml:space="preserve">HAIRDRESSING NC II
7 PCS spray bottle medium
7 PCS Apron black (haircutters)
8 PCS Assorted brushes 10's (for make up)
8 PCS Towel (black) for salon
8 PCS Towel (white) for salon
8 PCS Blade 10's
8 PCS Clamps crocodile tye
8 PCS Cutting comb
8 PCS Cutting scissor thinning
8 PCS Cutting scissor regular
8 PCS Disposable gloves 100s
8 PCS Ear cup/cover
8 PCS Frosting cup rubber type with hook 
8 PCS Large tooth comb
4 PCS Coloring scale
8 PCS Mirror folded hand mirror medium high quality
8 PCS Roller brush
8 PCS whisk
8 PCS Tail comb
8 PCS Tinting brush
8 PCS Tissue (salon) 240 inches
8PCS Aluminum foil approx 5 meters
8 PCS Cape hair cutting
7 PCS Conditioner
4 PCS Hair bleach high quality (white) powder
4 PCS Hair polish 60ml
4 PCS Headband pink or white
4 PCS Neutralizer 
4 PCS Perm lotion 
1 PC Shampoo
4 PCS Shower cap 6's (thick)
4 PCS Timer/clock (salon) digital
12 PCS Colourant tube 4/0
10 PCS Colourant tube 5/0
10 PCS Colourant tube 6/0
10 PCS Colourant tube 7/0
</t>
  </si>
  <si>
    <t>1 PC Developer 3%, 1000ml
6 PCS Developer 6%, 1000ml
6 PCS Developer 9%, 1000ml
6 PCS Developer12%, 1000ml
8 PCS Paddle brush
8 PCS Skeleton brush
8 PCS Tube Squeezer
8 PCS Plastic Scoop
8 PCS Spatula Wood Pack of 6’s
7 PCS Hair Treatment Jar 500ml
8 PCS Hair Straightening Products with Neutralizer set
8 PCS Bath Towel Plain black (big)
8 PCS Bath Towel Plain white (big)
5 PCS Neck Strip 6’s set
8 PCS Coloring Cape
2 PCS LED Track Light/Rails by 3’s., 30w
3 PCS Ionic Blower (25 x 8 x 9cm; 2,200 watts)
3 PCS High End Flat Iron (Ceramic , 220 watts) Cocoberry</t>
  </si>
  <si>
    <t xml:space="preserve">TAILORING NC II  
3 PCS Fabric tetoron color: white
3 PCS Fabric chinese cotton white
3 PCS Fabric wool black
25 PCS Fabric for jogging pants (hammerhead) black
3 PCS thread (80 X 25)
25 PCS Bobbin case high speed
25 PCS Bobbin spool high speed
10 PCS Ruler with grid 24" plastic transparent with grid in metric and english units
10 PCS Seam ripper plastic
10 PCS Screw driver flat small size
10 PCS Screw driver flat medium size
10 PCS Spray bottle plastic 120 ml
9 PCS Hanger plastic 12's
10 PCS Tailor’s chalk
6 PCS Pencil, high quality NO. 2, 12's
10 PCS Eraser plastic
10 PCS Thread BLACK high quality big
10 PCS Needle DBI X 11
10 PCS Needle DBI X 14
10 PCS Needle DCI X 14
10 PCS Needle TVI X 114
15 PCS Triangle 45 deg x 90 deg plastic
50 PCS L-square for tailoring (aluminum)
50 PCS - 30 LED Sewing Machine Light Working Gooseneck Lamp with Magnetic
1 PC Fusing Interlining with adhesive 1035F
25 PCS Gauge foot 1/4
25 PCS Gauge foot 1/16
6 PCS Band roll (PAHA)
25 PCS Zipper 8 INCHES
6 PCS Hook and eye
6 PCS Buttons flat; color should match the fabric
</t>
  </si>
  <si>
    <t xml:space="preserve">DRESSMAKING NC II   
4 PCS Fabric tetoron color: white
4PCS Fabric chinese cotton white
6 PCS Fabric wool black
25 PCS Fabric for jogging pants (hammerhead) black
3 PCS thread (80 X 25)
25 PCS Bobbin case high speed
25 PCS Bobbin spool high speed
10 PCS Ruler with grid 24" plastic transparent with grid in metric and english units
10 PCS Seam ripper plastic
10 PCS Screw driver flat small size
10 PCS Screw driver flat medium size
10 PCS Spray bottle plastic 120 ml
9 PCS Hanger plastic 12's
10 PCS Tailor’s chalk
6 PCS Pencil, high quality NO. 2, 12's
10 PCS Eraser plastic
10 PCS Thread BLACK high quality big
10 PCS Needle DBI X 11
10 PCS Needle DBI X 14
10 PCS Needle DCI X 14
10 PCS Needle TVI X 114
15 PCS Triangle 45 deg x 90 deg plastic
50 PCS L-square for tailoring (aluminum)
10 PCS 30 LED Sewing Machine Light Working Gooseneck Lamp with Magnetic
1 PC Fusing Interlining with adhesive 1035F
25 PCS Gauge foot 1/4
25 PCS Gauge foot 1/16
6 PCS Band roll (PAHA)
24 PCS Zipper 8 INCHES
6 PCS Hook and eye
6 PCS Buttons flat; color should match the fabric
</t>
  </si>
  <si>
    <r>
      <rPr>
        <b/>
        <sz val="11"/>
        <color theme="1"/>
        <rFont val="Calibri Light"/>
        <family val="2"/>
        <scheme val="major"/>
      </rPr>
      <t xml:space="preserve">Training and Seminar 2023 City Accounting Department Annual Review and Assessment and Team Building  </t>
    </r>
    <r>
      <rPr>
        <sz val="11"/>
        <color theme="1"/>
        <rFont val="Calibri Light"/>
        <family val="2"/>
        <scheme val="major"/>
      </rPr>
      <t xml:space="preserve">
Food (Breakfast, AM Snack, Lunch, PM Snack, Dinner)
Accomodations (2 Nights, 3 Days)
Transportation (Bus/ Van)
Other Supplies</t>
    </r>
  </si>
  <si>
    <r>
      <rPr>
        <b/>
        <sz val="11"/>
        <color theme="1"/>
        <rFont val="Calibri Light"/>
        <family val="2"/>
        <scheme val="major"/>
      </rPr>
      <t>Other supplies and Materials</t>
    </r>
    <r>
      <rPr>
        <sz val="11"/>
        <color theme="1"/>
        <rFont val="Calibri Light"/>
        <family val="2"/>
        <scheme val="major"/>
      </rPr>
      <t xml:space="preserve">                                                                                   2 PCS Hand Truck Foldable Trolly 60kg Capacity
2 PCS Hand Truck Foldable Push Cart 250kg Capacity
120 BTL Alcohol, 70% Isoprophyl with Mosturizer, 500mL btl.
120 PACK Tissue, Facial, 2 Ply Sheets, 130 Pulls/ Box
16 PACK Detergent Powder, All Purpose, 1.5kg Pack
4 GAL Liquid Bleach Cleaner, Gallon
4 PCS Broom Soft, HD, Walis Tambo
200 PCS Empty Rice Sacks, Unused
2 KG Rags, Cotton, Round 1Kg
100 PCS Plastic Bags, Blue Striped XXXL
1100 PCS Department Uniform, Polo Shirt Sublimation Blue Theme</t>
    </r>
  </si>
  <si>
    <r>
      <rPr>
        <b/>
        <sz val="12"/>
        <color theme="1"/>
        <rFont val="Calibri Light"/>
        <family val="2"/>
        <scheme val="major"/>
      </rPr>
      <t xml:space="preserve">Accountable Forms   </t>
    </r>
    <r>
      <rPr>
        <sz val="12"/>
        <color theme="1"/>
        <rFont val="Calibri Light"/>
        <family val="2"/>
        <scheme val="major"/>
      </rPr>
      <t xml:space="preserve">                                                                               10 Form, Mayor's Permit (continuous) 2 ply, 9 1/4"x 11 2/3", 1000 sheets/box, carbonless
2 Form, Application New (continuous) 2 ply, 9 1/4"x 11 2/3", 1000 sheets/box, carbonless
3 Form, Application New (continuous) 2 ply, 9 1/4"x 11 2/3", 1000 sheets/box, carbonless
7510 Business Plate
</t>
    </r>
  </si>
  <si>
    <r>
      <rPr>
        <b/>
        <sz val="12"/>
        <color theme="1"/>
        <rFont val="Calibri Light"/>
        <family val="2"/>
        <scheme val="major"/>
      </rPr>
      <t xml:space="preserve">Other supplies and Materials </t>
    </r>
    <r>
      <rPr>
        <sz val="12"/>
        <color theme="1"/>
        <rFont val="Calibri Light"/>
        <family val="2"/>
        <scheme val="major"/>
      </rPr>
      <t xml:space="preserve">                                                               4 PCS Air freshener, disinfectant, crisp linen
24 PCS Alcohol 70%, 500 ml
1 PC Executive table with Center and Double Pedestal Drawers and Cabinet
4 PCS Extension cord, universal, 5 gang
2 PCS Folding table, 6 feet
2 PCS Furniture cleaner, 330ml, anti-dust
4 PCS Keyboard and mouse, wireless
3 PCS Office Chair with Armrest &amp; Adjustable Gaslift
3 PCS Office desk with drawers, 120 x 60 x 75 cm 
1 PCRefrigerator, single door, 6.5 cu. ft.
1 PC Router 8-port
2 PCS Spin mop, head refill
1 PC Spin mop, tornado
6 PCS Automatic voltage regulator, 220v, 500w
42 PCS Toilet, tissue paper 2 ply, 12 rolls/pack</t>
    </r>
  </si>
  <si>
    <r>
      <rPr>
        <b/>
        <sz val="12"/>
        <color theme="1"/>
        <rFont val="Calibri Light"/>
        <family val="2"/>
        <scheme val="major"/>
      </rPr>
      <t>Other Supplies and Materials</t>
    </r>
    <r>
      <rPr>
        <sz val="12"/>
        <color theme="1"/>
        <rFont val="Calibri Light"/>
        <family val="2"/>
        <scheme val="major"/>
      </rPr>
      <t xml:space="preserve"> 35 pcs  Polo Shirts w/ print (High Quality) 34 pcs Long Sleeves T-Shirts w/ print                         
</t>
    </r>
  </si>
  <si>
    <r>
      <t xml:space="preserve">Training and Seminar                                                                      </t>
    </r>
    <r>
      <rPr>
        <sz val="12"/>
        <color theme="1"/>
        <rFont val="Calibri Light"/>
        <family val="2"/>
        <scheme val="major"/>
      </rPr>
      <t xml:space="preserve"> 400 PCS Food (Snacks, Lunch, Snacks)
400 PCS Bottled Water
10 PCS Token (for Speaker)
2 PCS Tarpaulin</t>
    </r>
  </si>
  <si>
    <r>
      <rPr>
        <b/>
        <sz val="12"/>
        <color theme="1"/>
        <rFont val="Calibri Light"/>
        <family val="2"/>
        <scheme val="major"/>
      </rPr>
      <t xml:space="preserve">ESWM Program of Malabon city Wide Implementation of R.A. 9003    </t>
    </r>
    <r>
      <rPr>
        <sz val="12"/>
        <color theme="1"/>
        <rFont val="Calibri Light"/>
        <family val="2"/>
        <scheme val="major"/>
      </rPr>
      <t xml:space="preserve">                                          1 PC Weighing scale  50-60 kg capacity, flat-type,  0.1-kg increment; mechanical or digital
"8 PCS Sorting containers Waste bins or Garbage bags, XL or XXL  
1 PC Container for bulk density (see sketch below)
3 PCS Shovel with long handle
10 PCS Tongs
1 PCMeasuring tape 
1 PC Broom stick and dust pan
3 PCS Marking pen
5 PCS Ball pen and pencil
3 PCS Clipboard or folder
2 PC Masking tape
2 PC Scissors 
2 PCS Cutter
Working clothes (Provide all members)
</t>
    </r>
  </si>
  <si>
    <r>
      <rPr>
        <b/>
        <sz val="10.5"/>
        <color theme="1"/>
        <rFont val="Calibri Light"/>
        <family val="2"/>
        <scheme val="major"/>
      </rPr>
      <t>Other supplies and materials</t>
    </r>
    <r>
      <rPr>
        <sz val="10.5"/>
        <color theme="1"/>
        <rFont val="Calibri Light"/>
        <family val="2"/>
        <scheme val="major"/>
      </rPr>
      <t xml:space="preserve">                                                                      </t>
    </r>
    <r>
      <rPr>
        <sz val="10"/>
        <color theme="1"/>
        <rFont val="Calibri Light"/>
        <family val="2"/>
        <scheme val="major"/>
      </rPr>
      <t>4 PCS Air freshner, 320ml/can, HQ
30 PCS Alcohol, 70% 500ml HQ
10 PC Bathroom soap, 85g, 3pack
4 PC Broom, soft, heavy duty wood handle
4 PC Detergent powder, all purpose
6 PCS Dishwashing liquid, 545 gal branded
12 PCS Doormat, rectangular
4 PCS Dustpan, plastic
4 PCS Mop handle, 5ft. Plastic head, heavy duty
4 PCS Mop head, cotton, 400g
6 PCS Rags, cotton, round
4 PCS Toilet pump, wood handle small
4 PCS Scrubbing pad w/foam, heavy duty
12 PCS Tissue, tissue paper, 2ply, 12 rolls/pack
4 PCS Toilet bowl and urinal cleaner 3.75L/gal
2 PCS Toilet deodorant cake, 50g, 12pcs/pack
6 PCS Trash can, swing, cover, mdeium
1 PC Trash bag, plastic, black, XL, 100s
2 PCS Toilet brush, plastic handle w/holder</t>
    </r>
    <r>
      <rPr>
        <sz val="10.5"/>
        <color theme="1"/>
        <rFont val="Calibri Light"/>
        <family val="2"/>
        <scheme val="major"/>
      </rPr>
      <t xml:space="preserve">
</t>
    </r>
  </si>
  <si>
    <r>
      <rPr>
        <b/>
        <sz val="8"/>
        <color theme="1"/>
        <rFont val="Calibri Light"/>
        <family val="2"/>
        <scheme val="major"/>
      </rPr>
      <t xml:space="preserve">Other supplies and Materials    </t>
    </r>
    <r>
      <rPr>
        <sz val="8"/>
        <color theme="1"/>
        <rFont val="Calibri Light"/>
        <family val="2"/>
        <scheme val="major"/>
      </rPr>
      <t xml:space="preserve">                                                         ELECTRICAL AND INSTALLATION MAINTENANCE NC II
2 PCS Bolt Cutter 24”
10 PCS PVC Conduit ½” diameter (10’)   
5 PCS Ground Fault Interrupting Device (GFCI)
2 PCS Ultra Sonic Detector (Motion Sensor) 
10 PCS Cable wire    #1.25 mm², TF Stranded Cu. Wire 
5 PCS Prick Punch 4” length 5/64” tappared point 
50 PCS Pvc Connectors 3/4”
20 PCS RSC Connectors 1/2”
20 PCS RSC Connectors 3/4”
10 PCS Tape Electrical (Friction) Tape 
5 PCS Wire AWG #14 (2.0mm2) phelp dodge
4 PCS Box Wrench (8mm,10mm,12mm,14mm,16mm) heavy duty, branded
25 PCS Incandescent Bulb 50watts, branded, high quality
5 PCS One Gang Switch   Complete assembly HIGH QUALITY
4 PCS Duplex Conv. Outlet  Grounding type Complete assembly , HIGH QUALITY
2 PCS Floor Outlet 2 pole, 10A, 250V Duplex parallel slot with ground (panasonic)
5 PCS PVC Square box 4” x 4” 
3 PCS GF 250 , 250 V 20 A 6mA sensitivity (panasonic)
5 PCS Panasonic Floor Outlet Duplex Parallel Outlet
</t>
    </r>
  </si>
  <si>
    <r>
      <rPr>
        <b/>
        <sz val="10"/>
        <color theme="1"/>
        <rFont val="Calibri Light"/>
        <family val="2"/>
        <scheme val="major"/>
      </rPr>
      <t xml:space="preserve">OTHER SUPPLIES AND MATERIALS                                                              </t>
    </r>
    <r>
      <rPr>
        <sz val="10"/>
        <color theme="1"/>
        <rFont val="Calibri Light"/>
        <family val="2"/>
        <scheme val="major"/>
      </rPr>
      <t xml:space="preserve">JANITORIAL SUPPLIES
50 PCS Air Freshener, 320ML/CAN, HQ
50 PCS Alcohol 70% 500ML, HQ
7 PCS Bathroom Soap, 850G, 3/PACK
4 PCS Dipper (Tabo) Plastick
5 PCS Detergent Bar, 380G, 4PCS BAR, HQ
3 PCS Dishwashing Liquid 3.75L/GAL GENERIC
45 PCS Disinfectant spray, 340 grams net content
11 PCS Doormat, Rectangular
10 PCS Rags, Cotton, Round
1 PC Floorwax, Liquid
50 PCS Toilet, Facial Paper, 2 ply sheets, 130 PULLS/BOX
50 PCS Toilet, Tissue Paper, 2 ply sheets, 12 rolls/pack Generic
35 PCS Toilet Deodorant Cake, 50G, 12PCS/PACK
3 PCS Trashbag, Plastic, Green, Yellow, Clear (XL) 100s
4 PCS Hand Gloves, Rubber, Heavy Duty
OTHER SUPPLIES
30 PCS Cups Paper, 8 oz 50s
2 PCS Powerbank (10000mAh)
3 PCS Earphone
</t>
    </r>
  </si>
  <si>
    <r>
      <t xml:space="preserve">OTHER SUPPLIES AND MATERIALS                                                                  </t>
    </r>
    <r>
      <rPr>
        <sz val="10"/>
        <color theme="1"/>
        <rFont val="Calibri Light"/>
        <family val="2"/>
        <scheme val="major"/>
      </rPr>
      <t>50 PCS ALCHOHOL
20 PCS AIR FRESHENER (320 ML)
20 PCS RAGS, COTTON ROUND
100 PCS TISSUE (2 PLY SHEETS, 12 ROOLS/ PACKS, HIGH QUALITY) 
10 PCS TOILET BOWL &amp; URINAL CLEANER (3.75L/GAL) 
30 PCS TOILET DEODORANT CAKE (12 PCS/PACK 50 GRMS) 
2 PCS BROOM STICKS, HEAVY DUTY 
2 PCS DUST PAN, PLASTIC 
2 PCS MOP HANDLE, (5FT, PLASTIC HEAD,HEAVY DUTY) 
1 MOPHEAD (100% RAYON, 40G DOZEN) 
4 PCS LIQUID HANDSOAP 3.75L
1 EXECUTIVE CHAIR 
18 PCS RECTANGULAR TABLE
14 PCS HIGH BACK CHAIR
12 PCS MID BACK CHAIR 
16 PCS TABLE NAME PLATES 
10 PCS PORTABLE HAND DISK DRIVE (4TB) 
1 AUDIO MIXER 
1 SOUND AMPLIFIER 
1 SOUND EQUALIZER 
4 WIRELESS MICROPHONE 
10 EXTERNAL HARD DRIVE (4TB)</t>
    </r>
  </si>
  <si>
    <r>
      <rPr>
        <b/>
        <sz val="12"/>
        <color theme="1"/>
        <rFont val="Calibri Light"/>
        <family val="2"/>
        <scheme val="major"/>
      </rPr>
      <t xml:space="preserve">OTHER SUPPLIES AND MATERIALS                                    </t>
    </r>
    <r>
      <rPr>
        <sz val="12"/>
        <color theme="1"/>
        <rFont val="Calibri Light"/>
        <family val="2"/>
        <scheme val="major"/>
      </rPr>
      <t xml:space="preserve">8 PCS AIR FRESHENER 320 ML 
8 PCS ALCOHOL 70% 500 ML 
8 PCS BATHRROM SOAP, 85G, 3 PACK
4 PCS DETERGENT LIQUID 3.75L/GAL 
4 PCS DISWASHING 3.75/GAL 
8 PCS SCRUBBING PAD WITH FOAM
12 PCS TISSUE, FACIAL, 2 PLY SHEETS 
4 PCS TRASH BAG PLASTIC BLACK (L) 100S 
1 PC PROTABLE SPEAKER 
1 PC RING BINDING MACHINE 
1 PC COFFEE MAKER
1 PC REFRIGERATOR </t>
    </r>
  </si>
  <si>
    <r>
      <rPr>
        <b/>
        <sz val="12"/>
        <color theme="1"/>
        <rFont val="Calibri Light"/>
        <family val="2"/>
        <scheme val="major"/>
      </rPr>
      <t xml:space="preserve"> Other supplies and Materials                                                        </t>
    </r>
    <r>
      <rPr>
        <sz val="12"/>
        <color theme="1"/>
        <rFont val="Calibri Light"/>
        <family val="2"/>
        <scheme val="major"/>
      </rPr>
      <t xml:space="preserve">Printer Epson L3210 (Print/ Scan/ Copy) All-in one Unit
Keyboard
Mouse
AVR
HDMI Cable 10 meter
HDMI Splitter
Flash drive/ USB 32 Gb
One complete Sound system w/ mic
Extension Cord
Air freshener 
Alcohol 70% 500 ml
Broom, soft, heavy duty, wood handle 200g
Tissue paper 2 ply sheet 130 pull/box
</t>
    </r>
  </si>
  <si>
    <r>
      <rPr>
        <b/>
        <sz val="12"/>
        <color theme="1"/>
        <rFont val="Calibri Light"/>
        <family val="2"/>
        <scheme val="major"/>
      </rPr>
      <t xml:space="preserve">Other supplies and Materials                                                            </t>
    </r>
    <r>
      <rPr>
        <sz val="12"/>
        <color theme="1"/>
        <rFont val="Calibri Light"/>
        <family val="2"/>
        <scheme val="major"/>
      </rPr>
      <t>2 CAN AIR FRESHENER, 320 ML/CAN, HQ
10 BTL ALCOHL 70%, 500ML W/ MOSTURIZER HQ
1 PC BROOM, SOFT, HEAVE DUTY, WOOD HANDLE, 200G
2 PCS DOORMAT, RECTANGULAR
1 PC DUST PAN, PLASTIC
1 PC RAGS, COTTON, ROUND
2 BOX TOILET, TISSUE PAPER, 2 PLY SHEETK 12 ROLLS/PACK, HQ
1 ROLL TRASH BAG, PLASTIC, BLACK (MEDIUM), 100'S</t>
    </r>
  </si>
  <si>
    <r>
      <rPr>
        <b/>
        <sz val="10"/>
        <color theme="1"/>
        <rFont val="Calibri Light"/>
        <family val="2"/>
        <scheme val="major"/>
      </rPr>
      <t xml:space="preserve">OTHER MOOE - Conduct Climate and Disaster Risk Assessment </t>
    </r>
    <r>
      <rPr>
        <sz val="10"/>
        <color theme="1"/>
        <rFont val="Calibri Light"/>
        <family val="2"/>
        <scheme val="major"/>
      </rPr>
      <t>Training and Workshop                                                                                   Meals for 60 participants and secretariat, resource speakersfor five days training and workshop (AM Snack, Lunch, Pm snacks)
Coffee, 3 in 1, 36 sachet/pack
Paper cups,50pcs/pack, 12oz
Stirrer, 50/pack
Assorted Candies, 50’s
Ballpen – (50/Box) Matrix
Folder, expanding long green
Folder, Tag Board ,Legal size (240mm x 320mm) smooth finish and non-blot sides, 100/pack 250gsm
Marker pen, white board , black
Paper copy (216mm x 330mm)Long, 80gsm  paper one
Paper copy (216mm x 297mm)A4, 80gsm paper one
Parchment paper, A4 size 80gsm, 100/pack
Tarpaulin printing, backdrop advisories, 5ft x 8ft, as per lay out
ID lace (1inch wide with print) with whistle, flashlight ,as per lay out
Sweets – Garbansos, large
Sweets – Beans, Large
Malabon delicacies</t>
    </r>
    <r>
      <rPr>
        <sz val="12"/>
        <color theme="1"/>
        <rFont val="Calibri Light"/>
        <family val="2"/>
        <scheme val="major"/>
      </rPr>
      <t xml:space="preserve">
</t>
    </r>
  </si>
  <si>
    <r>
      <t xml:space="preserve">Stockpiling and Prepositioning of Food Relief Packs                             </t>
    </r>
    <r>
      <rPr>
        <sz val="11"/>
        <color theme="1"/>
        <rFont val="Calibri Light"/>
        <family val="2"/>
        <scheme val="major"/>
      </rPr>
      <t xml:space="preserve">3 in 1 coffee, twin pack, 120pcs/box 52g,
Nutritous Milk Cereal mix, 240 pcs/box
Rice, Well Milled (50kgs)
Distllled water, 6 liters 3's
Mineral water, 500ml 
Sardines 155G, 100pcs / box
Corned beef, 150G,48 CANS/BOX
Meat loaf, 150G (48 cans /box)
Assorted biscuits, 10@s/pack
other food relief  packs                 </t>
    </r>
  </si>
  <si>
    <r>
      <t xml:space="preserve">Procurement of Ambulance Supplies and PPEs for Response Operations                                                                                                      </t>
    </r>
    <r>
      <rPr>
        <sz val="12"/>
        <color theme="1"/>
        <rFont val="Calibri Light"/>
        <family val="2"/>
        <scheme val="major"/>
      </rPr>
      <t xml:space="preserve">PPE dor emergency responders; Polo Jacket, Polo shirt, Tactical Pants, Jacket, Vest, Raincoats, Rubberboots
Surgical Face mask
Elastic bandages, with sizes
Gauze pads with sizes
Chlorhexidine digcluconate o.2 solution wound spray
Oxygen mask, adultand pedia
Oxygen regulator, complete set
Gas mask
Neck cervical collar
alcohol, 3,500ml
Sphygmomanometer, stethoscope manual and aneroid. HQ
and other ambulance supplies needed
             </t>
    </r>
  </si>
  <si>
    <r>
      <t xml:space="preserve">Conduct of IEC activities, and Development, Printing, and Distribution of IEC materials and other knowledge products on DRR and CCA                </t>
    </r>
    <r>
      <rPr>
        <sz val="8.5"/>
        <color theme="1"/>
        <rFont val="Calibri Light"/>
        <family val="2"/>
        <scheme val="major"/>
      </rPr>
      <t xml:space="preserve">MEALS for coordination meetings with partners schools Public and Private and Civil Society Organizations
TARPAULINS: for booths, backdrop, advisories, tickets, guides for the participants. As per lay outs
SUPPLIES AND MATERIALS: Ballons with print, flaglets (banderitas as per layout)
Nylon straw
Textile 50/yards color (blue and white) Gina cloth
Table, chairs, tents
Ballpen (50/Box) matrix
Crayons
Water color
cartolina
Art Papers
and other supplies neede
Paper copy premium legal size
Paper copy premium A4 size
Pencil lead with eraser
Sticker paper
White board markers
Pentel pen Permanent
Certificate holders
Certificate paper (Parchment paper)
Photopapers
Triangular Bandage - big, color blue and white, as per layout
MEALS for workers; Breakfast, Lunch and Snacks and Dinner
SNACKS for the participants
FIRST AID KITS: pouch, gauze pads, bandages, Band Aids, Paracetamol, Betadine, Alcohol, </t>
    </r>
  </si>
  <si>
    <r>
      <rPr>
        <b/>
        <sz val="10"/>
        <color theme="1"/>
        <rFont val="Calibri Light"/>
        <family val="2"/>
        <scheme val="major"/>
      </rPr>
      <t xml:space="preserve">Procurement of Additional Rescue Equipment for Emergency Response                                                                                                                   </t>
    </r>
    <r>
      <rPr>
        <sz val="10"/>
        <color theme="1"/>
        <rFont val="Calibri Light"/>
        <family val="2"/>
        <scheme val="major"/>
      </rPr>
      <t xml:space="preserve">Shovel, Crowbar, Hammer, Pry Bar, Sledge Hammer, wood saw, Hig visibility spray, bolt cutter, hydraulic jack, chainsaw, jack hammer, chipping hammer, ladder, helmet, wheel chairs, generators, carabiner, Fire hose, water compressor, Air Compressor and other SRR Equipment.
</t>
    </r>
  </si>
  <si>
    <r>
      <rPr>
        <b/>
        <sz val="12"/>
        <color theme="1"/>
        <rFont val="Calibri Light"/>
        <family val="2"/>
        <scheme val="major"/>
      </rPr>
      <t xml:space="preserve">Enhancement of Command and Control Center                                                </t>
    </r>
    <r>
      <rPr>
        <sz val="12"/>
        <color theme="1"/>
        <rFont val="Calibri Light"/>
        <family val="2"/>
        <scheme val="major"/>
      </rPr>
      <t>Additional CCTV cameras, Radio base and radio trancievers, office equioment, furnitures and fixtures and the like</t>
    </r>
    <r>
      <rPr>
        <b/>
        <sz val="12"/>
        <color theme="1"/>
        <rFont val="Calibri Light"/>
        <family val="2"/>
        <scheme val="major"/>
      </rPr>
      <t xml:space="preserve">
</t>
    </r>
  </si>
  <si>
    <r>
      <rPr>
        <b/>
        <sz val="9"/>
        <color theme="1"/>
        <rFont val="Calibri Light"/>
        <family val="2"/>
        <scheme val="major"/>
      </rPr>
      <t>Other Supplies and Materials</t>
    </r>
    <r>
      <rPr>
        <sz val="9"/>
        <color theme="1"/>
        <rFont val="Calibri Light"/>
        <family val="2"/>
        <scheme val="major"/>
      </rPr>
      <t xml:space="preserve">                                                                                                        " Office Chair                                                                      ● Material: Mesh Backrest + Polypropylene armrest and chrome starbase
Color: Black
Dimension: L22.5″ x W19″ x H34.5″ – H39.25  
Office Table                                                                         ● MDF Color: Gray Dimension: L1000 x W600 x H750 mm
1 PC  Epson Eco Tank L210 A4 Ink Tank Printer
1 PC External Hard Drive 1 tb
20 PACKS Toilet, Tissue paper 2 ply sheet, 12 rolls/pack
8 CAN Disinfectant Spray 340 ml HQ
40 BOTTLES 70 %Alcohol with moisturizer 500 ml
4 CAN Air Freshener, 320ML/CAN, HQ
2 PCS USB, FLASKDRIVE 3.0 32GB
2 PCS MOP HANDLE, 5FT. PLASTIC HEAD HEAVY DUTY
1 DOZ MOPHEAD, COTTON, 400G
2 KILOS RAGS, COTTON, 400G
8 GAL DISHWASHING LIQUID 3.75/GAL GENERIC
1 PACK TRASHBAG, PLASTIC, BLACK
2 PCS BROOM, SOFT, HEAVY DUTY, WOOD HANDLE
4 PCS BROOM STICK
3 PCS DUST PAN, PLASTIC
3 BTLS LIQUID BLEACH, 1L/BTL, HQ
</t>
    </r>
  </si>
  <si>
    <r>
      <t xml:space="preserve">Training and Seminar                                                                                                   </t>
    </r>
    <r>
      <rPr>
        <sz val="12"/>
        <color theme="1"/>
        <rFont val="Calibri Light"/>
        <family val="2"/>
        <scheme val="major"/>
      </rPr>
      <t>Vice Mayor's League of the Philippines Activities
Sangguniang Panlungsod trainings, meeting, seminars, workshops and the like attended/conducted</t>
    </r>
  </si>
  <si>
    <r>
      <rPr>
        <b/>
        <sz val="9"/>
        <color theme="1"/>
        <rFont val="Calibri Light"/>
        <family val="2"/>
        <scheme val="major"/>
      </rPr>
      <t xml:space="preserve">Other supplies and Materials                                                                              </t>
    </r>
    <r>
      <rPr>
        <sz val="9"/>
        <color theme="1"/>
        <rFont val="Calibri Light"/>
        <family val="2"/>
        <scheme val="major"/>
      </rPr>
      <t>AIR FRESHENER, 320ML/ CAN HQ
ALCOHOL, 70% 500ML/BOTTLE HQ
BATHROOM SOAP, 85G, 3/PACK
DETERGENT BAR, 380G, 4PCS PER BAG, HQ
DETERGENT LIQUID, 3.75L/ GAL
DETERGENT POWDER, ALL PURPOSE, 1.5KG
DISHWASHING LIQUID, 545ML (BRANDED)
DISINFECTANT SPRAY 340ML, HQ
DOORMAT, RECTANGULAR
LIQUID BLEACH CLEANER, 3.75L/GAL, HQ
LIQUID HANDSOAP, 3.75L/GAL
MOP HANDLE, 5FT. PLASTIC HEAD, HEAVY DUTY
MOPHEAD, COTTON, 400G
RAGS, COTTON, ROUND
TOILET PUMP, WOOD HANDLE (BIG)
SCRUBBING PAD WITH FOAM, HEAVY DUTY, 3M
TISSUE, FACIAL, 2 PLY SHEETS, 130 PULLS/BOX
TOILET BOWL &amp; URINAL, 500ML BRANDED
TOILET DEODORANT CAKE, 50G, 12PCS/PACK
TOILET, TISSUE PAPER, 2 PLY SHEET, 12ROLLS/PACK
TRASHBAG, PLASTIC, BLACK (XL), 100'S
HAND GLOVES, RUBBER, HEAVY DUTY
KITCHEN TOWEL, 2 PLY, 90 PULLS</t>
    </r>
    <r>
      <rPr>
        <b/>
        <sz val="10"/>
        <color theme="1"/>
        <rFont val="Calibri Light"/>
        <family val="2"/>
        <scheme val="major"/>
      </rPr>
      <t xml:space="preserve">
</t>
    </r>
  </si>
  <si>
    <r>
      <rPr>
        <b/>
        <sz val="9"/>
        <color theme="1"/>
        <rFont val="Calibri Light"/>
        <family val="2"/>
        <scheme val="major"/>
      </rPr>
      <t xml:space="preserve">Employment Facilitation Program                                                                   </t>
    </r>
    <r>
      <rPr>
        <sz val="9"/>
        <color theme="1"/>
        <rFont val="Calibri Light"/>
        <family val="2"/>
        <scheme val="major"/>
      </rPr>
      <t xml:space="preserve">REGULAR EMPLOYMENT FACILITATION
REFERRAL AND PLACEMENT
EPSON 003 INK (BLACK) 65ML
EPSON 003 INK (CYAN) 65ML
EPSON 003 INK (YELLOW) 65ML
EPSON 003 INK (MAGENTA) 65ML
PAPER, COPY (216MM X 330MM) LONG, 80GSM PAPER ONE
PAPER, COPY (210MM X 297MM) A4, 80GSM PAPER ONE
IN-HOUSE JOB INTERVIEW OR LOCAL RECRUITMENT ACTIVITY (LRA) AND SPECIAL RECRUITMENT ACTIVITY (SRA)
EPSON 003 INK (BLACK) 65ML
EPSON 003 INK (CYAN) 65ML
EPSON 003 INK (YELLOW) 65ML
EPSON 003 INK (MAGENTA) 65ML
PAPER, COPY (216MM X 330MM) LONG, 80GSM PAPER ONE
PAPER, COPY (210MM X 297MM) A4, 80GSM PAPER ONE
JOB FAIR
"BREAKFAST - INGRESS
(RICE, BEEF TAPA, EGG, ATCHARA, BOTTLED WATER 350ML)"
"AM SNACK
(CHICKEN SANDWICH, MACARONI SALAD, BOTTLED WATER 350ML)"
"LUNCH
(RICE, PORK KALDERETA, PANCIT BIHON GUISADO, BOTTLED WATER 350ML)"
"PM SNACK
(SPAGHETTI MEAT SAUCE, GARLIC BREAD, BANANA, BOTTLED WATER 350ML)"
RENTAL - LONG TABLES
</t>
    </r>
  </si>
  <si>
    <r>
      <rPr>
        <b/>
        <sz val="12"/>
        <color theme="1"/>
        <rFont val="Calibri Light"/>
        <family val="2"/>
        <scheme val="major"/>
      </rPr>
      <t xml:space="preserve">Livelihood Assistance Program     </t>
    </r>
    <r>
      <rPr>
        <sz val="12"/>
        <color theme="1"/>
        <rFont val="Calibri Light"/>
        <family val="2"/>
        <scheme val="major"/>
      </rPr>
      <t xml:space="preserve">                                                     "LIVELIHOOD ASSISTANCE FOR INDIGENT SECTOR SUCHA AS SC, PWD, DISPLACED OFWS, AND AFTERCARE PROGRAM FOR PDLS
(KABUHAYAN FORMATION, ENHANCEMENT, AND RESTORATION)"
          </t>
    </r>
  </si>
  <si>
    <r>
      <rPr>
        <b/>
        <sz val="9"/>
        <color theme="1"/>
        <rFont val="Calibri Light"/>
        <family val="2"/>
        <scheme val="major"/>
      </rPr>
      <t xml:space="preserve">Labor Market Information Program                               </t>
    </r>
    <r>
      <rPr>
        <sz val="9"/>
        <color theme="1"/>
        <rFont val="Calibri Light"/>
        <family val="2"/>
        <scheme val="major"/>
      </rPr>
      <t>LABOR EDUCATION FOR GRADUATING STUDENTS -BACCALAUREATE)
"SOUVENIR/TOKENS:
*PERSONALIZED A5 NOTEPAD (50PCS/PADS)"
"*CELLPHONE STAND/ HOLDER
 9X8X2CM (WOODEN)"
*FLASH DRIVE (8GB) (WOODEN)
CAREER GUIDANCE AND EMPLOYMENT COACHING (CGEC)
"SOUVENIR/TOKENS:
*PERSONALIZED A5 NOTEPAD (50PCS/PADS)"
"*CELLPHONE STAND/ HOLDER
 9X8X2CM (WOODEN)"
*FLASH DRIVE (8GB) (WOODEN)
ON-THE-JOB TRAINING (OJT) AND SENIOR HIGH SCHOOL WORK IMMERSION
"SOUVENIR/TOKENS:
*PERSONALIZED A5 NOTEPAD (50PCS/PADS)"
"*CELLPHONE STAND/ HOLDER
 9X8X2CM (WOODEN)"
*FLASH DRIVE (8GB) (WOODEN)
OFW HELP DESK
"SOUVENIR/TOKENS:
*PERSONALIZED A5 NOTEPAD (50PCS/PADS)"
"*CELLPHONE STAND/ HOLDER
 9X8X2CM (WOODEN)"
*FLASH DRIVE (8GB) (WOODEN)</t>
    </r>
    <r>
      <rPr>
        <b/>
        <sz val="9"/>
        <color theme="1"/>
        <rFont val="Calibri Light"/>
        <family val="2"/>
        <scheme val="major"/>
      </rPr>
      <t xml:space="preserve">
</t>
    </r>
  </si>
  <si>
    <r>
      <rPr>
        <b/>
        <sz val="10"/>
        <color theme="1"/>
        <rFont val="Calibri Light"/>
        <family val="2"/>
        <scheme val="major"/>
      </rPr>
      <t xml:space="preserve">Worker's Welfare Assistance Program                         </t>
    </r>
    <r>
      <rPr>
        <sz val="10"/>
        <color theme="1"/>
        <rFont val="Calibri Light"/>
        <family val="2"/>
        <scheme val="major"/>
      </rPr>
      <t xml:space="preserve">
TRIPARTITE INDUSTRIAL PEACE COUNCIL REGULAR MONTHLY MEETING
"BREAKFAST - INGRESS
(RICE, BEEF TAPA, EGG, ATCHARA, BOTTLED WATER 350ML)"
"AM SNACK
(CHICKEN SANDWICH, MACARONI SALAD, BOTTLED WATER 350ML)"
"LUNCH
(RICE, PORK KALDERETA, PANCIT BIHON GUISADO, BOTTLED WATER 350ML)"
"PM SNACK
(SPAGHETTI MEAT SAUCE, GARLIC BREAD, BANANA, BOTTLED WATER 350ML)"
RENTAL - LONG TABLES
</t>
    </r>
  </si>
  <si>
    <r>
      <t xml:space="preserve">Other Supplies and Materials Expenses                                                          </t>
    </r>
    <r>
      <rPr>
        <sz val="8"/>
        <color theme="1"/>
        <rFont val="Calibri Light"/>
        <family val="2"/>
        <scheme val="major"/>
      </rPr>
      <t xml:space="preserve"> 50 CANS  Air Freshener, 320ml/can, HQ
200 PACKS Alcohol Generic 1 Gal
50 GAL Bathroom Soap, 85G, 3/pack
30 PACKS Detergent Liquid, 3.75L/Gal
100 BTLS Detergent Powder, All Purpose, 1.5Kg
100 BTLS Dishwashing Liquid, 545 Ml Branded
30 GAL Disinfectant Cleaner, Liquid concentrated, 3.75L/Gal
50 CANDisinfectant Spray 340ml, HQ
10 CAN Furniture Cleaner, 330ml/can min. Anti Dust HQ
10 BTLS Glass Cleaner, 500ml, HQ
20 CANS Insecticide, 500ml,. HQ
50 GAL Liquid Bleach Cleaner, 3.75L/Gal.HQ
60 KILOS Liquid Handsoap, 3.75L/Gal.
100 KILOS Rags, Cotton Round
20 PCS Toilet Pump, Wood Handle (Small)
50 PCS Scrubbing Pad with Foam, Heavy Duty, 3M
50 PCS Spray Gun, Plastic
75 GAL Strip Wax, 3.75L/Gal.
30 PCS Stripping Pad, 16"3M
20 GAL; Toilet Bowl and Urinal Cleaner, 3.75L/Gal
50 PACKS  Toilet Deodorant Cake, 50G, 12 pcs/pack
50 PACKS Toilet Tissue Paper, 2 ply sheet, 12 rolls/pack
10 PACKS Trashbag Plastic, Black (Large) 100's
20 PACKS Trashbag Plastic, Black (Medium) 100's
20 PACKS Hand Gloves, Rubber, Heavy Duty
10 PCS Toilet Brush, Plastic Handle with Holder
50 PCS Keyboard KRS-85 PS-2 Port
50 PCS Mouse and Keyboard KRS-8572 PS-2 Port
50 BTLS Concentrated Liquid Cleaner 500 ml - Fresh Lemon
50 BTLS Multi Insect Killer Spray 500 G-Water Base
50 BTLS Disinfectant Spray 170 G-Violet (Early Morning)
20 PCS-360 Rotating Spin Turbo Floor Mop with Bucket
</t>
    </r>
  </si>
  <si>
    <t>20 PCS Diswashing liquid per 1L. 
30 PCS Door Closer (yale)
30 PCS Door Knob (yale)
4 PCS DORMAT
15 PCS DUST PAN
20 PCS Elastomeric Paint Superflex Blue Royale (titan T-5411)
20 PCS Epoxy Primer Gray (sphero)
50 PCS Flap Sanding Disc 4" #100
10 GAL Flat Latex White (boysen)
1 UNIT Flat Sewer Rod 1/2" x 1/16" x 100' 
20 GAL Flat Wall Enamel White (boysen)
10 PCS Flexible Hse 1/2" x 1/2" x 12"
10 PCS Flexible Hse 1/2" x 1/2" x 18"
10 PCS Flexible Hse 1/2" x 1/2" x 22"
4 PCS FLOOR SQUEGEE 36"
2 GAL FLOOR WAX LIQUID
20 PCS FOLDING TABLE -DARK GRAY POWDER COATED STEEL FRAME  123 X61cm X 74 cm. HIGH`
30 PCS FOLDING TABLE -DARK GRAY POWDER COATED STEEL FRAME182 X 74cm X 76 cm. HIGH
10 CAN Furniture cleaner 330ML 
10 PCS G.I Bushing Reducer 1/2" x 1"
10 PCS G.I Bushing Reducer 1/2" x 3/4"
10 PCS G.I Bushing Reducer 1/4" x 1/2" 
10 PCS G.I Bushing Reducer 3/4" x 1"
10 PCS G.I Coupling 1" x 1"
10 PCS G.I Coupling 1/2" x 1/2"
10 PCS G.I Coupling 1/2" x 3/4"
10 PCS G.I Coupling 3/4" x 1"
10 PCS G.I Coupling 3/4" x 3/4"
10 PCS G.I Elbow 1" x 1"
10 PCS G.I Elbow 1/2" x 1/2"
10 PCS G.I Elbow 1/2" x 3/4"
10 PCS G.I Elbow 3/4" x 1"
10 PCS G.I Elbow 3/4" x 3/4"
10 PCS G.i Nipple 1/2" x 3"
10 PCS G.i Nipple 3/4" x 3"
10 PCS G.I Straight Elbow 1/2" x 1/2"
10 PCS G.I Straight Elbow 3/4" x 3/4"
5 PCS Gate Valve 1" (kitz)
5 PCS Gate Valve 1/2" (kitz)
5 PCS Gate Valve 3/4" (kitz)
2 PCS GLASS CLEANER</t>
  </si>
  <si>
    <t xml:space="preserve">15 PCS Gloss Latex White (boysen)
7 PCS GLOVES
10 PCS Grinding Disc 4" (tyrolit)
2 PCS Hand Riverter (Stanley 69-646-22) 
26 CAN Hand washing soap 3.75L. Or Gallon 
12 CAN INSECTICIDE BAYGON
17 BTL Isoprophyl alcohol 70% 500 G. 
8 PCS KEYBOARD
10 GAL Lacquer Thinner
2 PC LAMINATOR METAL CASING (A4-230)
20 PCS Lavatory Faucet
40 PCS Lever Lock Set (yale)
67 GAL LIQUID DETERGENT, 3.75lr/gal
5 BTL LIQUID ZIM SOZA
1 Long Nose Pliers 8" (Stanley) 
5 CAN Lysol Disinfectant spray
2000 PCS MONOBLOCK CHAIR HQ w/ EMBOSS CITY LOGO
12 PCS MOP HANDLE PLASTIC
20 PCS MOP HEAD
2 PCS MOTHBALLS
3 GAL MURIATIC ACID
8 PCS OPTICAL MOUSE  WIRELESS TYPE HQ
1 PC OPTICAL MOUSE USB TYPE HQ
</t>
  </si>
  <si>
    <t>20 PCS Ordinary Faucet (brass)
20 PCS P.E Connector 1" x 1"
20 PCS P.E Connector 1/2" x 1"
20 PCS P.E Connector 1/2" x 1/2"
20 PCS P.E Connector 1/2" x 3/4"
20 PCS P.E Connector 3/4" x 1"
20 PCS P.E Connector 3/4" x 3/4"
20 PCS P.E Elbow 1" x 1"
20 PCS P.E Elbow 1" x 1" (1side threaded)
20 PCS P.E Elbow 1/2" x 1"
20 PCS P.E Elbow 1/2" x 1/2"
20 PCS P.E Elbow 1/2" x 1/2" (1side threaded)
20 PCS P.E Elbow 1/2" x 3/4"
20 PCS P.E Elbow 3/4" x 1"
20 PCS P.E Elbow 3/4" x 3/4"
20 PCS P.E Elbow 3/4" x 3/4" (1side threaded)
20 PCS P.E Female Adoptor 1"
20 PCS P.E Female Adoptor 1/2"
20 PCS P.E Female Adoptor 3/4"
20 PCS P.E Male Adoptor 1"
20 PCS P.E Male Adoptor 1/2"
20 PCS P.E Male Adoptor 3/4"
20 PCS P.E Tee 1"
20 PCS P.E Tee 1/2"
20 PCS P.E Tee 1/2" x 1" x 1"
20 PCS P.E Tee 1/2" x 3/4" x 3/4"
20 PCS P.E Tee 3/4"
20 PCS P.E Tee 3/4" x 1" x 1"
15 PCS Padlock 3D (master)
15 PCS Padlock 5D (master)</t>
  </si>
  <si>
    <t xml:space="preserve">4 PCS PAIL ( TIMBA )
48 PCS Paint Brush 2" (hippo)
24 PCS Paint Brush 3" (hippo)
40 PCS Paint Roller 6" cotton (hippo)
10 GAL Paint Thinner
1 UNIT Percussion / Hammer Drill 13mm (DeWalt DWD024)
10 CAN Pipe Cement 200cc (neltex)
1 SET Pipe Threader 1/2" - 2" (S-Ks Tools USA)
1 UNIT Pipe Wrench 10" (Stanley) 
1 UNIT Pipe Wrench 12" (Stanley) 
1 UNIT Pipe Wrench 8" (Stanley) see attached picture
10 KL PLASTIC TWINE, 1kl
1 CAN Pledge Furniture spray
51 PCS POLISHER PAD
8 PCS PORTABLE STORAGE BACK UP PLUS SLIM 1 TB
1 UNIT Professional Table Saw Machine 10" 250mm 2000W (DeWalt DWE7492-QS) see attached picture
5000 PCS PROPERTY STICKER ( CUSTOMIZED ) as per approved layout 7.5x10cm
</t>
  </si>
  <si>
    <t xml:space="preserve">20 PCS P-trap 1 1/4" w/ tailpiece
12 PCS PUSH BRUSH
10 PCS PVC Coupling 1"
10 PCS PVC Coupling 1/2"
10 PCS PVC Coupling 3/4"
8 PCS PVC Cup 1"
10 PCS PVC Cup 1/2"
10 PCS PVC Cup 3/4"
10 PCS PVC Elbow 1"
10 PCS PVC Elbow 1" (1 side threaded)
10 PCS PVC Elbow 1/2"
10 PCS PVC Elbow 1/2" (1 side threaded)
10 PCS PVC Elbow 3/4"
10 PCS PVC Elbow 3/4" (1 side threaded)
10 PCS PVC Female Adaptor 1"
10 PCS PVC Female Adaptor 1/2"
10 PCS PVC Female Adaptor 3/4"
10 PCS PVC Floor Flange w/ Gasket Screw
10 PCS PVC Male Adaptor 1"
10 PCS PVC Male Adaptor 1/2"
10 PCS PVC Male Adaptor 3/4"
8 PCS PVC Plug 1"
10 PCS PVC Plug 1/2"
10 PCS PVC Plug 3/4"
10 PCS PVC Union Patente 1"
10 PCS PVC Union Patente 1/2"
10 PCS PVC Union Patente 3/4"
20 PCS Quick Drying Enamel White (boysen)
4 PCS RAGS 32pcs. Per Kilo
1 UNIT Random Orbit Sander with Variable speed 280W (DeWalt DWE6423 125mm) </t>
  </si>
  <si>
    <r>
      <rPr>
        <b/>
        <sz val="12"/>
        <color theme="1"/>
        <rFont val="Calibri Light"/>
        <family val="2"/>
        <scheme val="major"/>
      </rPr>
      <t xml:space="preserve">Training and Seminar                                                                        </t>
    </r>
    <r>
      <rPr>
        <sz val="12"/>
        <color theme="1"/>
        <rFont val="Calibri Light"/>
        <family val="2"/>
        <scheme val="major"/>
      </rPr>
      <t>2023 Internal Audit Services Office Annual Training and Seminar
1ST – 4th Quarter of 2023 (virtual and/or face-to-face training and seminar)
All the Personnel of the Internal Audit Services Office (4 Employees)</t>
    </r>
  </si>
  <si>
    <r>
      <rPr>
        <b/>
        <sz val="9"/>
        <color theme="1"/>
        <rFont val="Calibri Light"/>
        <family val="2"/>
        <scheme val="major"/>
      </rPr>
      <t xml:space="preserve">Other supplies and Materials      </t>
    </r>
    <r>
      <rPr>
        <sz val="9"/>
        <color theme="1"/>
        <rFont val="Calibri Light"/>
        <family val="2"/>
        <scheme val="major"/>
      </rPr>
      <t xml:space="preserve">                                                                                                   OTHER SUPPLIES AND MATERIAL EXPENSES     
10 PCS Ballpen Fabre Castell     
2 BOX Ballpen Matrix (50/box)      
1 PC Calculator 12 Digits (AS-120)     
18 DOZ Clip, Backfold, 1" (32MM), Pack     
18 DOZ Clip, Backfold, 1/2" (19MM), Pack     
10 DOZ Clip, Backfold, 2" (50MM), Pack     
10 BOX Clip, Paper, Coated, Jumbo     
20 BOX Clip, Paper, Coated, Small     
10 PCS Correction Tape     
30 PCS Data File Box(125mm x 230mm x 400mm MIN) Made with Chipboard, with closed ends     
6 BOX Envelope, Brown, Short, 500/Box     
6 BOX Envelope, Brown, Long, 500/Box     
50 PCS kraft expanded envelope with garter long (veco)     
4 PCS Eraser, White Board , Magnetic     
10 PCS Folder, Tagboard, A4 size(240mm x 320mm), smooth finish and non- blot on both sides, 100/pack,250 gsm     
10 PCS Folder, Tagboard,Legal Size(240mm x 365mm), smooth finish and non- blot on both sides, 100/pack,250 gsm     
3 PCS Marker ,Permanent,black,Fine type or board     
10 PCS Marker ,Permanent,Blue,Fine type or board     
10 PCS Marker ,Permanent,Red,Fine type or board     
30 PCS Marking Pen, Whiteboard, Black     
10 PCS Marking Pen, Whiteboard, Blue     
10 PCS Marking Pen, Whiteboard, Red     
25 PCS Notebook, Stenographers,60's     
8 PCS Notepad, Stick-on (2" x 3") Post It 3M     
8 PAD Notepad, Stick-on (3" x 3") Post It 3M     
8 PAD Notepad, Stick-on (3" x 4") Post It 3m     
28 REAMS Paper,Copy (216MM x 330MM x) Long, 80 GSM Paper One     
0's     
                        </t>
    </r>
  </si>
  <si>
    <t>53 REAMS Paper,Copy (210MM x 297MM x) A4, 80 GSM Paper One     
2 BOX Pencil, Lead with Eraser, 12/ box #2     
10 BTLS Epson 003 Ink (Black) 65ML     
2 BTLS Epson 003 Ink (Cyan) 65ml     
2 BTLS Epson 003 Ink (Yellow) 65ml     
2 BTLS Epson 003 Ink (Magenta) 65ml     
4 BTLS Epson T6641 (black) 70ML     
2 BTLS Epson T6642 (cyan) 70 ML     
2 BTLS Epson T6643 (magenta) 70ML     
2 BTLS Epson T6644 (yellow) 70ML     
6 PCS Record Book 300 pages     
6 PCS Record Book 500 pages     
2 PCS Scissors, Blade Length:9"     
1 PC Sharpener, Pencil     
2 PCS Stamp Pad 2     
18 PCS Staple Wire, Heavy Duty #35     
2 PCS Stapler with Remover HQ Max     
2 PCS Tape Dispenser, Tabletop, Heavy Duty, For 24MM (1")     
4 PCS Tape, Maskin 1"     
2 PCS Tape, Maskin 2"     
10 ROLL Tape, Transparent, 48MM,100Y     
10 ROLL Tape, Transparent 24MM, 50M     
1 PC White Board 2x3     
2 PCS Broom, Soft, Heavy Duty, Wood Handle, 200g     
2 GAL Dishwashing Liquid 3.75L/GAL     
10 PCS Doormat, Rectangular     
2 PCS Mop Handle, 5ft. Plastic head, Heavy Duty     
1 DOZ Mop Head, Cotton, 400G     
1 KL Rags, Cotton, Round     
2 PACKS Toilet Deodorant Cake, 50 G, 12 Pcs/Pack     
30 PACKS Toilet Tissue, 2 Ply Sheet, 12 Rolls/Pack     
10 PACKS Trashbag, Plastic, Black (Large), 10</t>
  </si>
  <si>
    <r>
      <rPr>
        <b/>
        <sz val="11"/>
        <color theme="1"/>
        <rFont val="Calibri Light"/>
        <family val="2"/>
        <scheme val="major"/>
      </rPr>
      <t>TRAINING ANS SEMINAR-</t>
    </r>
    <r>
      <rPr>
        <sz val="11"/>
        <color theme="1"/>
        <rFont val="Calibri Light"/>
        <family val="2"/>
        <scheme val="major"/>
      </rPr>
      <t>I</t>
    </r>
    <r>
      <rPr>
        <b/>
        <sz val="11"/>
        <color theme="1"/>
        <rFont val="Calibri Light"/>
        <family val="2"/>
        <scheme val="major"/>
      </rPr>
      <t xml:space="preserve">ntervention                                                                                       
PANUNUMBALIK COMMUNITY BASED DRUG REHABILITATION PROGRAM    </t>
    </r>
    <r>
      <rPr>
        <sz val="11"/>
        <color theme="1"/>
        <rFont val="Calibri Light"/>
        <family val="2"/>
        <scheme val="major"/>
      </rPr>
      <t xml:space="preserve"> 
132 PCS Drug Test Kit, Dual  (Meth/THC), Rapid one step screening tests kit 40's/ box     
53 PCAS Urine Specimen Bottle, Non Sterile, Screw Cap, Round Bottle, Wide Mouth 60ml 100's/ pack     
AFTER CARE OR PANANATILI     
132 PCS Drug Test Kit, Dual  (Meth/THC), Rapid one step screening tests kit 40's/ box     
53 PCS Drug Test Kit, Dual  (Meth/THC), Rapid one step screening tests kit 40's/ box </t>
    </r>
  </si>
  <si>
    <r>
      <t xml:space="preserve">TRAINING ANS SEMINAR-Prevention                                                                             CONDUCT OF INTERFAITH COUNSELING                         
</t>
    </r>
    <r>
      <rPr>
        <sz val="11"/>
        <color theme="1"/>
        <rFont val="Calibri Light"/>
        <family val="2"/>
        <scheme val="major"/>
      </rPr>
      <t xml:space="preserve">100 PACKS 
Grocery Package in Large Economy Tote Bag                   (1 Spaghetti Pasta 900g, 1 Spaghetti Sauce 1kg, 1 Cheese Bar 165g,1 Premium Corned Beef 380g, 1 Sugar 1kg, 1 Instant Soluble Coffee 200g.)    
         </t>
    </r>
  </si>
  <si>
    <r>
      <rPr>
        <b/>
        <sz val="9"/>
        <color theme="1"/>
        <rFont val="Calibri Light"/>
        <family val="2"/>
        <scheme val="major"/>
      </rPr>
      <t xml:space="preserve">Rapid Damage and Needs Analysis (RDANA) Training                             </t>
    </r>
    <r>
      <rPr>
        <sz val="9"/>
        <color theme="1"/>
        <rFont val="Calibri Light"/>
        <family val="2"/>
        <scheme val="major"/>
      </rPr>
      <t xml:space="preserve">Meals for 60 participants and secretariat for five days training and workshop (AM Snack, Lunch, Pm snacks)
Professional fee for resource speakers
Coffee, 3 in 1, 36 sachet/pack
Paper cups,50pcs/pack, 12oz
Stirrer, 50/pack
Assorted Candies, 50’s
Water for refill, container
Ballpen – (50/Box) Matrix
Folder, expanding long green
Folder, Tag Board ,Legal size (240mm x 320mm) smooth finish and non-blot sides, 100/pack 250gsm
Marker pen, white board , black
Paper copy (216mm x 330mm)Long, 80gsm  paper one
Paper copy (216mm x 297mm)A4, 80gsm paper one
sticker papers
paper clips
pencil
Parchment paper, A4 size 80gsm, 100/pack
Tarpaulin printing, backdrop advisories, 5ft x 8ft, as per lay out
ID lace (1inch wide with print) with whistle, flashlight ,as per lay out
Sweets – Garbansos, large
Sweets – Beans, Large
Malabon delicacies
</t>
    </r>
  </si>
  <si>
    <r>
      <t xml:space="preserve">Incident Command System Training                                                            </t>
    </r>
    <r>
      <rPr>
        <sz val="9"/>
        <color theme="1"/>
        <rFont val="Calibri Light"/>
        <family val="2"/>
        <scheme val="major"/>
      </rPr>
      <t xml:space="preserve">Meals for 70 participants and secretariat, resource speakersfor five days training and workshop (AM Snack, Lunch, Pm snacks)
Professional fee for resource speakers
Coffee, 3 in 1, 36 sachet/pack
Paper cups,50pcs/pack, 12oz
Stirrer, 50/pack
Assorted Candies, 50’s
Ballpen – (50/Box) Matrix
Folder, expanding long green
Folder, Tag Board ,Legal size (240mm x 320mm) smooth finish and non-blot sides, 100/pack 250gsm
Marker pen, white board , black
Paper copy (216mm x 330mm)Long, 80gsm  paper one
Paper copy (216mm x 297mm)A4, 80gsm paper one
sticker papers
paper clips
pencil
Parchment paper, A4 size 80gsm, 100/pack
Tarpaulin printing, backdrop advisories, 5ft x 8ft, as per lay out
ID lace (1inch wide with print) with whistle, flashlight ,as per lay out
Sweets – Garbansos, large
Sweets – Beans, Large
Malabon delicacies
First Aid kits 
Go bag
Hotel accomodation (for approval)
</t>
    </r>
  </si>
  <si>
    <r>
      <rPr>
        <b/>
        <sz val="9"/>
        <color theme="1"/>
        <rFont val="Calibri Light"/>
        <family val="2"/>
        <scheme val="major"/>
      </rPr>
      <t xml:space="preserve">Mass Casualty Training and Basic Life Support and First Aid Training                                                                                                        </t>
    </r>
    <r>
      <rPr>
        <sz val="9"/>
        <color theme="1"/>
        <rFont val="Calibri Light"/>
        <family val="2"/>
        <scheme val="major"/>
      </rPr>
      <t>Meals for 100 participants and secretariat, resource speakersfor five days training and workshop (AM Snack, Lunch, Pm snacks)
Professional fee for resource speakers
Coffee, 3 in 1, 36 sachet/pack
Paper cups,50pcs/pack, 12oz
Stirrer, 50/pack
Assorted Candies, 50’s
Water refill, container
Ballpen – (50/Box) Matrix
Folder, expanding long green
Folder, Tag Board ,Legal size (240mm x 320mm) smooth finish and non-blot sides, 100/pack 250gsm
Marker pen, white board , black
Paper copy (216mm x 330mm)Long, 80gsm  paper one
Paper copy (216mm x 297mm)A4, 80gsm paper one
sticker papers
paper clips
pencil
Parchment paper, A4 size 80gsm, 100/pack
Tarpaulin printing, backdrop advisories, 5ft x 8ft, as per lay out
ID lace (1inch wide with print) with whistle, flashlight ,as per lay out
Sweets – Garbansos, large
Sweets – Beans, Large
Malabon delicacies
First Aid kits 
Go bag</t>
    </r>
    <r>
      <rPr>
        <b/>
        <sz val="9"/>
        <color theme="1"/>
        <rFont val="Calibri Light"/>
        <family val="2"/>
        <scheme val="major"/>
      </rPr>
      <t xml:space="preserve">
   </t>
    </r>
  </si>
  <si>
    <r>
      <t xml:space="preserve">Flood Incident Response Situation Training (FIRST) </t>
    </r>
    <r>
      <rPr>
        <sz val="9"/>
        <color theme="1"/>
        <rFont val="Calibri Light"/>
        <family val="2"/>
        <scheme val="major"/>
      </rPr>
      <t>Meals and accomodation for 50 participants and secretariat, resource speakersfor five days training and workshop (AM Snack, Lunch, Pm snacks)
Professional fee for resource speakers
Coffee, 3 in 1, 36 sachet/pack
Paper cups,50pcs/pack, 12oz
Stirrer, 50/pack
Assorted Candies, 50’s
Ballpen – (50/Box) Matrix
Folder, expanding long green
Folder, Tag Board ,Legal size (240mm x 320mm) smooth finish and non-blot sides, 100/pack 250gsm
Marker pen, white board , black
Paper copy (216mm x 330mm)Long, 80gsm  paper one
Paper copy (216mm x 297mm)A4, 80gsm paper one
sticker papers
paper clips
pencil
Parchment paper, A4 size 80gsm, 100/pack
Tarpaulin printing, backdrop advisories, 5ft x 8ft, as per lay out
ID lace (1inch wide with print) with whistle, flashlight ,as per lay out
Sweets – Garbansos, large
Sweets – Beans, Large
Malabon delicacies
Go bag
Venue: outside Malabon
Go bag</t>
    </r>
    <r>
      <rPr>
        <b/>
        <sz val="9"/>
        <color theme="1"/>
        <rFont val="Calibri Light"/>
        <family val="2"/>
        <scheme val="major"/>
      </rPr>
      <t xml:space="preserve">
</t>
    </r>
  </si>
  <si>
    <r>
      <t xml:space="preserve">Provision of Hot Meals for evacuees, frontliners and volunteers          </t>
    </r>
    <r>
      <rPr>
        <sz val="9"/>
        <color theme="1"/>
        <rFont val="Calibri Light"/>
        <family val="2"/>
        <scheme val="major"/>
      </rPr>
      <t xml:space="preserve">BFAST - Sopas with bread bottled water, Lugaw with egg bottled water, Champorado bread bottled water, Tapsilog with bottled water, longsilog with bottled water, tocinosilog with bottled water
Ingredients for Sopas: noodles, milk, repolyo, carrots, dressed chicken and seasoning, bawang, sibuyas chicken cubes
Ingredients for lugaw: rice, rice malagkit, dresses chicken or eggs, seasoning, onion leaks, onion, garlic, ginger, chicken cubes
LUNCH: Chicken afritada rice bottled water, Gulay na monggo with rice bottled water, adobong sitaw with pork giniling and rice bottled water, ginisang toge with tokwa and pork giniling with rice and bottled water,Adobong chicken with egg rice and bottled water, Pinakbet with pork rice and bottled water, giniling guisado with egg, Rice, bottled water and other healthy meals
DINNER: Nilagang baboy rice and bottled water, Pork sinigang rice with bottled water, Chopsuy with chicken Rice with bottled water, Pork Bola bola with miswa Rice and bottled water, sweet and sour bola bola Rice with bottled water and other healthy meals.
FOOD FOR PERSONNEL/ VOLUNTEERS: Rice pork BBQUE, atchara, vegetables in oyster sauce and bottled water/ Rice , buttered chicken, buttered vegetbles, bottled water/ Rice menudo, pancit canton, bottled water/Pork adobo with egg, Rice , bottled water/ Chicken caldereta, pancit bihon, rice, bottled water/ sweet and sour pork, rice, mixed vegetables, bottled water/ fish fillet with tartar sauce, buttered vegetables, rice and bottled water.and other healthy meals.
Food must be in bento container or microwabable container with lid
</t>
    </r>
    <r>
      <rPr>
        <b/>
        <sz val="9"/>
        <color theme="1"/>
        <rFont val="Calibri Light"/>
        <family val="2"/>
        <scheme val="major"/>
      </rPr>
      <t xml:space="preserve">
  </t>
    </r>
  </si>
  <si>
    <r>
      <t xml:space="preserve">Enhancement of Command and Control Center                             </t>
    </r>
    <r>
      <rPr>
        <sz val="10"/>
        <color theme="1"/>
        <rFont val="Calibri Light"/>
        <family val="2"/>
        <scheme val="major"/>
      </rPr>
      <t xml:space="preserve">  4500 bxs Micronutrients powder (30 sachet/box-1g)
500 btls Zinc Sulfate Syrup
500 btlsZinc Sulfate Drops
150 -Amoxcillian 250mg/ml susp/btl
150 -Amoxcillian 500mg/ml cap/ box
50 boxAzithromycin 500mg/ 30s box
50 bx Clarithromycin 500mg tab
50 btls - Cefalexin 125mg susp/btls
150 btls - Cefalexin 250mg susp/btls
50 btls - Cefalexin 500mg cap/btls
50 btls Clarithromycin 125mg/mg susp
50 btls Clarithromycin 250mg/mg susp
50 bxs, Clindamycin 300mg cap/box
100 btls , Cloxacillin 250mg/ml susp
100 btls , Cloxacillin 500mg, cap, 100's
150 btls, Co amox 125ml/ml susp
150 btls, Co amox 321.5mgl/ml susp
150 btls, Co amox 625mgl/tab/ 20's
50 tab- Cotrimoxaze 200mg tab
50 tab- Cotrimoxaze 200mg susp
50 tab- Cotrimoxaze 400mg tab / box 
50 tab- Cotrimoxaze 400mg ml / susp
100 Doxycycline 500mg cap
50 - Levofloxacin 500mg tab/pc
mpule
     </t>
    </r>
  </si>
  <si>
    <r>
      <t xml:space="preserve">Stockpiling and Prepositioning of Non-food Relief Items                   </t>
    </r>
    <r>
      <rPr>
        <sz val="9"/>
        <color theme="1"/>
        <rFont val="Calibri Light"/>
        <family val="2"/>
        <scheme val="major"/>
      </rPr>
      <t xml:space="preserve">Surgical Face Mask, 50’s / box disposable
Bath Soap, high quality, 85g
Detergent Powder, All Purpose, 1700g
Dishwashing Liquid, 1liter / Bottle,Generic
Brassiere (various sizes)
Brief (various sizes)
Panty (various sizes)
Shampoo sachet (1 doz) 13 ml
Slippers (various sizes)
Alcohol 500ml,w/ moisturizer, high quality,isoprophyl,70%
Cotton, 40 grams
Toothbrush with case, high Quality
Toothpaste Tube, 140g
Bath Towel, 100% cotton
Modular /Evacuation Tent (High Quality Material) with logoCapacity: 6-8 persons,Size: 250cm x 250 cm x 150cmheight with mosquito net, material: Polyester silver coated wall and floor,label pocket holder with carrying bag,Color: BLUE
Weighing Scale, High Quality, 10kg
Mini stove, butane 250g, ceramic pan, scissors, tong
Butane, 250g
Sando bag, super jumbo, blue, 50’s/pack
Sando bag, large, white, 50’s,/pack
Clear plastic, (8x11), 1kl, 100s
Duct Tape 48mm x 10mm
Functional Box, 30liters (Hygiene Kit, Sleeping Kit, kitchen utensils)
Vinyl Sticker, outdoor, 8inch x 8inch with logo
Water Container with faucet
Raincoats, poncho type w/print, City logo, name of department with reflectorized
Rubber boots
Dog cage, large size
Tape transparent 48mm, 50 meters
Tape dispenser, Table top heavy duty for 24mm (1''
Tape Packaging, 48mm, 50 meters length
PORTALETS, Rental, cleaning (Supply Agreement)
And other Non food material for relief.
</t>
    </r>
  </si>
  <si>
    <t xml:space="preserve">4 SETS HDMI 30 meters 4K
4 SETS HDMI Splitter
4 UNITS Audio Cable for Speaker 3.5 mm to dual 6.5 trs Cable Aux 30 meters
4 UNITS PVC Molding
2 UNITS Rondanful Rechargeable Finger Ring Wireless Page Tunning PPT Clicker powerpoint
2 UNITS Vention 3.0 USB-A female to Type C Male OTG Cable
48 SETS Outlets 3 gums  with Junction Box
4 BOX Straned Wire #14
40 PCS Plastic Molding 1x8
20 SACHET No nails glue
4 PCS panel Board Breaker 4 branches
80 PCS PVC # 1/2
40 PCS Elbow Orange
4 PCS C Clamp # 1/2
8 PCS Breaker 60 Amp
24 PCS Breaker 30 Amp
80 SETS L Bracket
8 SETS Aircon Outlet
200 METERS Aircon Wire Stranded Wire #12
80 PCS Tox &amp; Screw 1/8
12 PCS Drill Bit for Stone 1/8
4 PCS Marin Flywood 1/4
1 SET Server - Cable Tester
1 SET Crimping Tools
80 PCS APCUPS
4 PC 6U Data Cabinet
8 PCS D Link 10/100 Gigabytes 24 Port
4 BOX D-Link Cat SE UTP Cable 305M
4 RJ45 AMP Tyco Electronics
4 Centralized Printer
400 PCS Cable Tie
   </t>
  </si>
  <si>
    <t xml:space="preserve">4 PCS TV 55 Inches (If No Projector)
8 PCS HDMI 30 Meters
1 PC Plastic Molding for LAN Cable
1 PC Cable Organizer
8 PCS CCTV
80 PCS Mouse/Keyboard EXTRA
80 PCS Webcam
80 PCS Headset
4 PC Crimping Tool
40 PCS Computer Laboratory Table with Chair (2 laboratories have already table and chairs)
</t>
  </si>
  <si>
    <r>
      <t xml:space="preserve">Upgrading / Rehabilitation of drainage and Flood Control Facilities            </t>
    </r>
    <r>
      <rPr>
        <sz val="12"/>
        <color theme="1"/>
        <rFont val="Calibri Light"/>
        <family val="2"/>
        <scheme val="major"/>
      </rPr>
      <t>Upgrading /Rehabilitation of Flood Control, stations and flood gates in various barangays</t>
    </r>
  </si>
  <si>
    <r>
      <rPr>
        <b/>
        <sz val="7"/>
        <color theme="1"/>
        <rFont val="Calibri Light"/>
        <family val="2"/>
        <scheme val="major"/>
      </rPr>
      <t xml:space="preserve">Other supplies and Materials     </t>
    </r>
    <r>
      <rPr>
        <sz val="7"/>
        <color theme="1"/>
        <rFont val="Calibri Light"/>
        <family val="2"/>
        <scheme val="major"/>
      </rPr>
      <t xml:space="preserve">                                                                                                                                                  5 PCS Acrycolor Lamp Black
10 PCS Acrycolor Raw Sienna
10 PCS Acrycolor Thalo Blue
1 UNIT Adjustable Wrench 10" (Nicholson)
1 UNIT Adjustable Wrench 12" (Nicholson)  
1 CAN AIR FRESHENER-320ML/CAN,GLADE
13 PACK ALBATROZ 12pcs./pack
79 GAL ALL PURPOSE CLEANER
10 PCS Angle Valve 1/2"
10 PCS Angle Valve 1/2" (3way)
40 PCS Baby Roller 4" cotton (hippo)
20 PCS Baby Roller 4" foam (hippo)
1 UNIT Ball Pein Hammer w/ TPR Handle (butterfly #340) 
5 PCS Ball Vave 1" (kitz)
5 PCS Ball Vave 1/2"
5 PCS Ball Vave 3/4" (kitz)
20 PACKBathroom Tissue 2 ply 12 roll/pack 
10 PCS Bidet (s/s)
1 UNIT Brushiess Cordless Hammer Drill Driver Set (DeWalt DCD796M2 20V) 
60 PCS CALCIUM HYPOCHLORITE CHLORINE 45 KGS /DRUM JAPAN
2 UNITS Caulking Gun 9" Open Type (Butterfly) 
1 PC Circular Saw Blade 185mm (DeWalt DWA03740 7-1/4" x 40T) 
2 UNITS Claw Hammer w/ Wood Handle (Butterfly #300) 
20 CAN Clogged Remover (licon)
1 UNIT Combination Pliers 8" (Stanley) 
1 UNIT Cushion Grip 6pcs Screw Driver set (Stanley STMT86672) 
20 PCS Cutting Disc 4" (tyrolit)
5 PCS Cutting Wheel 14" (tyrolit)
20 PCS Dental Faucet (goose neck)
2 SETS DESK TRAY TRIPLE PLASTIC-black 
3 PACKS DETERGENT POWDER 800g. Tide 
1 UNIT Diagonal Cutting Pliers 8" (Stanley) 
55 GAL Disinfectant 
DIPPER PLASTIC</t>
    </r>
    <r>
      <rPr>
        <sz val="8"/>
        <color theme="1"/>
        <rFont val="Calibri Light"/>
        <family val="2"/>
        <scheme val="major"/>
      </rPr>
      <t xml:space="preserve">
               </t>
    </r>
  </si>
  <si>
    <r>
      <t xml:space="preserve">Stockpiling and Prepositioning of Construction Materials                              </t>
    </r>
    <r>
      <rPr>
        <sz val="12"/>
        <color theme="1"/>
        <rFont val="Calibri Light"/>
        <family val="2"/>
        <scheme val="major"/>
      </rPr>
      <t xml:space="preserve">1360 pcs - 1/4'' Ordinary Plywood
5440 pcs - 2''x3''x12'' Good lumber (rough)
1360 pcs - 10'' Corrugated G.I. sheet no.24
170kgs - Umbrella Nail
170kgs - 3'' CW Nail 3''
44 cu.m - Sand
792 pcs - Sack
396 pcs - Bamboo Pole 10''
33 rolls - Plastic Straw
</t>
    </r>
  </si>
  <si>
    <t>20 PCS Rubber Flapper black20 PCS Clerical Table
10 PCS Lateral Cabinet, 4Layer
10 PCS Industrial Fan
12 PCS RUBBER PLUNGER SANCTION
80 PCS SACK
1 Scrubbing Pad (SCOTCH BRIGHT) 95mmx1
20 PCS SCOTCH BRIGHT W FOAM
103 GAL SEALER WAX
5 PCS Shower Head
5 PCS Shower Valve
20 PCS Silicon Sealant (clear)
1 UNIT Slip joint Pliers 6" (Stanley) 
23 BTL SPRAY GUN
89 GAL STRIP WAX
100 PCS Teflon Tape 3/4"
20 PCS TENT W/ PRINT CUSTOMIZED 10X12 60mm THICKNESS
12 1/4 QTRTinting Color Lamp Black
20 1/4 QTRTinting Color Thalo Blue
14 PCS TOILET BOWL BRUSH
70 PCS TOILET BOWL CLEANER
15 LTR TOILET BOWL CLEANER ( DOMEX )
1 PACK TRASH BAG
12 PCS UPS BACK UPS 650
10 PCS Urinal Push Button Valve
10 PCS Vulcaseal
26 PCS WALIS TAMBO
13 PCS WALIS TING-TING
10 SET Water Closet Fittings
12 PCS WINDOW GLASS SQUEGEE
8 PCS WOODEN PAPER CUTTER  12X10
162 GAL ZONROX 3.35 Liter/Gallon 
20 PCS Clerical Chair                                                                                                                       20 PCS Clerical Table
10 PCS Lateral Cabinet, 4Layer
10 PCS Industrial Fan</t>
  </si>
  <si>
    <t xml:space="preserve">Appropriiation/Allotment Available </t>
  </si>
  <si>
    <t>EnP. MA. SHELLA S. CABRERA, MPA</t>
  </si>
  <si>
    <t>OIC, CITY BUDGET DEPARTMENT</t>
  </si>
  <si>
    <t>APP-CSE 2023 FORM as of September 14, 2022</t>
  </si>
  <si>
    <t>ANNUAL PROCUREMENT PLAN - COMMOM-USE SUPPLIES AND EQUIPMENT (APP-CSE) 2023 FORM</t>
  </si>
  <si>
    <t>Introduction:</t>
  </si>
  <si>
    <t xml:space="preserve">This form contains the common-use supplies and equipment (CSE) carried in stock by the Procurement Service – Department of Budget and Management (PS-DBM) that may be purchased by government agencies. Consistent with the DBM Circular No. 2018-10 dated 08 November 2018, the APP-CSE shall serve as the agency’s annual procurement request for all its CSE requirements. Only agencies with uploaded APP-CSE in the Virtual Store will be able to purchase CSE from the PS-DBM. Note that the items listed on this form have been arranged in accordance with the United Nations Standard Products and Services Code (UNSPSC) in preparation for integration of the APP-CSE template in the Modernized Government Electronic Procurement System (MGEPS). </t>
  </si>
  <si>
    <t>Reminders:</t>
  </si>
  <si>
    <t>The APP-CSE form must be accomplished using Microsoft Excel format. The APP-CSE shall be deemed incorrect or invalid if the form used is other than the prescribed format which is downloadable from the Virtual Store.</t>
  </si>
  <si>
    <t>All information must be provided accurately.</t>
  </si>
  <si>
    <t>Kindly refer to the CSE catalogue on the PS-DBM website (www.ps-philgeps.gov.ph) for the detailed technical specifications and sample photo of the items.</t>
  </si>
  <si>
    <t>Do not delete, add, or revise any items or rows on the PART I of this template otherwise the form will be deemed invalid.</t>
  </si>
  <si>
    <t>Additional rows for other items may be inserted in PART II, if necessary. Note that this is only applicable in the PART II of the form.</t>
  </si>
  <si>
    <t>Once signed and approved by the Property/Supply Officer, Accountant/Budget Officer, and Head of the Agency/Office, kindly upload the soft copy of the APP-CSE in Microsoft Excel format as well as the original signed copy in Portable Document Format (PDF) to the agency's Virtual Store account on or before the prescribed period or deadline. Any APP-CSE form that is unsigned or has incomplete signature shall be deemed invalid.</t>
  </si>
  <si>
    <t xml:space="preserve">Should there be changes in the agency’s CSE requirements, the agency may edit their uploaded APP-CSE directly on their Virtual Store account. However, the agency must ensure that a signed and approved copy of the supplemental APP-CSE form is available. Note that all CSE requirements in excess of the quantities indicated in the original APP-CSE form will not be served if not covered by a supplemental APP-CSE.																									</t>
  </si>
  <si>
    <t>For further assistance or clarification, agencies may contact the Marketing and Sales Division of PS-DBM through its mobile numbers 09182954426 or 09278478245, or email appcse.helpdesk@ps-philgeps.gov.ph, or visit the PS-DBM website (www.ps-philgeps.gov.ph) for the guide on how to fill-out the APP-CSE.</t>
  </si>
  <si>
    <r>
      <rPr>
        <i/>
        <sz val="12"/>
        <color theme="1"/>
        <rFont val="Tahoma"/>
        <family val="2"/>
      </rPr>
      <t xml:space="preserve">Note: Consistent with the </t>
    </r>
    <r>
      <rPr>
        <b/>
        <i/>
        <sz val="12"/>
        <color theme="1"/>
        <rFont val="Tahoma"/>
        <family val="2"/>
      </rPr>
      <t xml:space="preserve">Memorandum Circular 2022-1 issued by the AO 25 dated 24 March 2022, </t>
    </r>
    <r>
      <rPr>
        <i/>
        <sz val="12"/>
        <color theme="1"/>
        <rFont val="Tahoma"/>
        <family val="2"/>
      </rPr>
      <t xml:space="preserve">the APP-CSE for FY 2023 must be submitted on or before </t>
    </r>
    <r>
      <rPr>
        <b/>
        <i/>
        <sz val="12"/>
        <color theme="1"/>
        <rFont val="Tahoma"/>
        <family val="2"/>
      </rPr>
      <t>30 September 2022.</t>
    </r>
  </si>
  <si>
    <t>Department/Bureau/Office:</t>
  </si>
  <si>
    <t>Agency Code/UACS:</t>
  </si>
  <si>
    <t>Contact Person:</t>
  </si>
  <si>
    <t>Region:</t>
  </si>
  <si>
    <t>Organization Type:</t>
  </si>
  <si>
    <t>Position:</t>
  </si>
  <si>
    <t>Address:</t>
  </si>
  <si>
    <t xml:space="preserve">E-mail : </t>
  </si>
  <si>
    <t xml:space="preserve">                </t>
  </si>
  <si>
    <t xml:space="preserve">Telephone/Mobile Nos: </t>
  </si>
  <si>
    <t>Item &amp; Specifications</t>
  </si>
  <si>
    <t>Unit of Measure</t>
  </si>
  <si>
    <t>Monthly Quantity Requirement</t>
  </si>
  <si>
    <t>Total Quantity
for the year</t>
  </si>
  <si>
    <r>
      <rPr>
        <b/>
        <sz val="11"/>
        <color theme="1"/>
        <rFont val="Tahoma"/>
        <family val="2"/>
      </rPr>
      <t xml:space="preserve">Price Catalogue </t>
    </r>
    <r>
      <rPr>
        <i/>
        <sz val="9"/>
        <color theme="1"/>
        <rFont val="Tahoma"/>
        <family val="2"/>
      </rPr>
      <t>(as of 28 July 2022)</t>
    </r>
  </si>
  <si>
    <t>Total Amount
for the year</t>
  </si>
  <si>
    <t>Jan</t>
  </si>
  <si>
    <t>Feb</t>
  </si>
  <si>
    <t>Mar</t>
  </si>
  <si>
    <t>Q1</t>
  </si>
  <si>
    <t>Q1
AMOUNT</t>
  </si>
  <si>
    <t xml:space="preserve">April </t>
  </si>
  <si>
    <t xml:space="preserve">May </t>
  </si>
  <si>
    <t>June</t>
  </si>
  <si>
    <t>Q2</t>
  </si>
  <si>
    <t>Q2
AMOUNT</t>
  </si>
  <si>
    <t>July</t>
  </si>
  <si>
    <t>Aug</t>
  </si>
  <si>
    <t>Sept</t>
  </si>
  <si>
    <t>Q3</t>
  </si>
  <si>
    <t>Q3
AMOUNT</t>
  </si>
  <si>
    <t>Oct</t>
  </si>
  <si>
    <t>Nov</t>
  </si>
  <si>
    <t>Dec</t>
  </si>
  <si>
    <t>Q4</t>
  </si>
  <si>
    <t>Q4
AMOUNT</t>
  </si>
  <si>
    <r>
      <rPr>
        <b/>
        <sz val="13"/>
        <color rgb="FF000000"/>
        <rFont val="Tahoma"/>
        <family val="2"/>
      </rPr>
      <t xml:space="preserve">PART I. AVAILABLE AT PS-DBM </t>
    </r>
    <r>
      <rPr>
        <b/>
        <sz val="12"/>
        <color rgb="FF000000"/>
        <rFont val="Tahoma"/>
        <family val="2"/>
      </rPr>
      <t>(MAIN WAREHOUSE AND DEPOTS)</t>
    </r>
  </si>
  <si>
    <t>ALCOHOL OR ACETONE BASED ANTISEPTICS</t>
  </si>
  <si>
    <t>12191601-AL-E04</t>
  </si>
  <si>
    <t>ALCOHOL, Ethyl, 500 mL</t>
  </si>
  <si>
    <t>bottle</t>
  </si>
  <si>
    <t>12191601-AL-E03</t>
  </si>
  <si>
    <t>ALCOHOL, Ethyl,  1 Gallon</t>
  </si>
  <si>
    <t>gallon</t>
  </si>
  <si>
    <t>ARTS AND CRAFTS EQUIPMENT AND ACCESSORIES AND SUPPLIES</t>
  </si>
  <si>
    <t>60121413-CB-P01</t>
  </si>
  <si>
    <t>CLEARBOOK, 20 transparent pockets, A4</t>
  </si>
  <si>
    <t>piece</t>
  </si>
  <si>
    <t>60121413-CB-P02</t>
  </si>
  <si>
    <t>CLEARBOOK, 20 transparent pockets, legal</t>
  </si>
  <si>
    <t>60121534-ER-P01</t>
  </si>
  <si>
    <t>ERASER, plastic/ rubber</t>
  </si>
  <si>
    <t>60121524-SP-G01</t>
  </si>
  <si>
    <t>SIGN PEN, Black, liquid or gel</t>
  </si>
  <si>
    <t>60121524-SP-G02</t>
  </si>
  <si>
    <t>SIGN PEN, Blue, liquid or gel</t>
  </si>
  <si>
    <t>60121524-SP-G03</t>
  </si>
  <si>
    <t>SIGN PEN, Red, liquid or gel</t>
  </si>
  <si>
    <t>60121124-WR-P01</t>
  </si>
  <si>
    <t>WRAPPING PAPER, kraft, 50 sheets per pack</t>
  </si>
  <si>
    <t>pack</t>
  </si>
  <si>
    <t>AUDIO AND VISUAL EQUIPMENT AND SUPPLIES</t>
  </si>
  <si>
    <t>45121517-DO-C02</t>
  </si>
  <si>
    <t>DOCUMENT CAMERA, 8 MP</t>
  </si>
  <si>
    <t>unit</t>
  </si>
  <si>
    <t>45111609-MM-P01</t>
  </si>
  <si>
    <t>MULTIMEDIA PROJECTOR, 4000 ANSI Lumens (min.)</t>
  </si>
  <si>
    <t>BATTERIES AND CELLS AND ACCESSORIES</t>
  </si>
  <si>
    <t>26111702-BT-A02</t>
  </si>
  <si>
    <t>BATTERY, dry cell, size AA, Two (2) pieces per blister pack</t>
  </si>
  <si>
    <t xml:space="preserve">pack </t>
  </si>
  <si>
    <t>26111702-BT-A01</t>
  </si>
  <si>
    <t>BATTERY, dry cell, size AAA, Two (2) pieces per blister pack</t>
  </si>
  <si>
    <t>26111702-BT-A03</t>
  </si>
  <si>
    <t>BATTERY, dry cell, size D,  Two (2) pieces per blister pack</t>
  </si>
  <si>
    <t>CLEANING EQUIPMENT AND SUPPLIES</t>
  </si>
  <si>
    <t>47131812-AF-A01</t>
  </si>
  <si>
    <t>AIR FRESHENER, Aerosol type, 150g</t>
  </si>
  <si>
    <t>can</t>
  </si>
  <si>
    <t>47131604-BR-S01</t>
  </si>
  <si>
    <t>BROOM, Soft (Walis Tambo)</t>
  </si>
  <si>
    <t>47131604-BR-T01</t>
  </si>
  <si>
    <t>BROOM, Stick (Walis Ting-ting)</t>
  </si>
  <si>
    <t>47131829-TB-C01</t>
  </si>
  <si>
    <t>CLEANER, Toilet Bowl and Urinal, 900mL - 1000mL</t>
  </si>
  <si>
    <t>47131805-CL-P01</t>
  </si>
  <si>
    <t>CLEANSER, Scouring Powder, 350g</t>
  </si>
  <si>
    <t>47131811-DE-B02</t>
  </si>
  <si>
    <t>DETERGENT BAR, 140g as packed</t>
  </si>
  <si>
    <t>47131811-DE-P03</t>
  </si>
  <si>
    <t>DETERGENT POWDER, all purpose, 1kg</t>
  </si>
  <si>
    <t xml:space="preserve">pouch </t>
  </si>
  <si>
    <t>47131803-DS-A01</t>
  </si>
  <si>
    <t>DISINFECTANT SPRAY, Aerosol type, 400g</t>
  </si>
  <si>
    <t>47131601-DU-P01</t>
  </si>
  <si>
    <t>DUST PAN, rigid non-breakable plastic</t>
  </si>
  <si>
    <t>47131802-FW-P02</t>
  </si>
  <si>
    <t>FLOOR WAX, paste type, red, 2kg</t>
  </si>
  <si>
    <t>47131830-FC-A01</t>
  </si>
  <si>
    <t>FURNITURE CLEANER, Aerosol type, 300mL</t>
  </si>
  <si>
    <t>73101612-HS-L01</t>
  </si>
  <si>
    <t>LIQUID HAND SOAP, 500mL</t>
  </si>
  <si>
    <t>47121804-MP-B01</t>
  </si>
  <si>
    <t>MOP BUCKET, heavy duty, hard plastic, 30 liters capacity</t>
  </si>
  <si>
    <t>47131613-MP-H02</t>
  </si>
  <si>
    <t>MOPHANDLE, heavy duty</t>
  </si>
  <si>
    <t>47131619-MP-R01</t>
  </si>
  <si>
    <t>MOPHEAD, made of rayon</t>
  </si>
  <si>
    <t>47131501-RG-C01</t>
  </si>
  <si>
    <t>RAGS, all cotton, 1 kilo per bundle</t>
  </si>
  <si>
    <t>bundle</t>
  </si>
  <si>
    <t>47131602-SC-N01</t>
  </si>
  <si>
    <t>SCOURING PAD, 5 pieces per pack</t>
  </si>
  <si>
    <t>47121701-TB-P04</t>
  </si>
  <si>
    <t>TRASHBAG, black, 37" x 40", XL, 10 pieces per roll or pack</t>
  </si>
  <si>
    <t>47121702-WB-P01</t>
  </si>
  <si>
    <t>WASTEBASKET, rigid plastic</t>
  </si>
  <si>
    <t>COLOR COMPOUNDS AND DISPERSIONS</t>
  </si>
  <si>
    <t>12171703-SI-P01</t>
  </si>
  <si>
    <t>INK, for stamp pad, 50mL</t>
  </si>
  <si>
    <t>CONSUMER ELECTRONICS</t>
  </si>
  <si>
    <t>52161535-DV-R01</t>
  </si>
  <si>
    <t>DIGITAL VOICE RECORDER</t>
  </si>
  <si>
    <t>FACE MASK</t>
  </si>
  <si>
    <t>42131713-SM-M06</t>
  </si>
  <si>
    <t>FACE MASK, 3 ply, fifty (50) pieces per box</t>
  </si>
  <si>
    <t>box</t>
  </si>
  <si>
    <t>FILMS</t>
  </si>
  <si>
    <t>13111203-AC-F01</t>
  </si>
  <si>
    <t>ACETATE, 50 meters</t>
  </si>
  <si>
    <t>roll</t>
  </si>
  <si>
    <t>13111201-CF-P01</t>
  </si>
  <si>
    <t>CARBON FILM, A4, 100 sheets per box</t>
  </si>
  <si>
    <t>13111201-CF-P02</t>
  </si>
  <si>
    <t>CARBON FILM, Legal, 100 sheets per box</t>
  </si>
  <si>
    <t>FIRE FIGHTING EQUIPMENT</t>
  </si>
  <si>
    <t>46191601-FE-M01</t>
  </si>
  <si>
    <t>FIRE EXTINGUISHER, dry chemical</t>
  </si>
  <si>
    <t>46191601-FE-H01</t>
  </si>
  <si>
    <t>FIRE EXTINGUISHER, pure HCFC</t>
  </si>
  <si>
    <t>FLAG OR ACCESSORIES</t>
  </si>
  <si>
    <t>55121905-PH-F01</t>
  </si>
  <si>
    <t>PHILIPPINE NATIONAL FLAG</t>
  </si>
  <si>
    <t>FURNITURE AND FURNISHINGS</t>
  </si>
  <si>
    <t>56101504-CM-B01</t>
  </si>
  <si>
    <t>MONOBLOC CHAIR, beige</t>
  </si>
  <si>
    <t>56101504-CM-W01</t>
  </si>
  <si>
    <t>MONOBLOC CHAIR, white</t>
  </si>
  <si>
    <t>56101519-TM-S01</t>
  </si>
  <si>
    <t>MONOBLOC TABLE, white, 4 seater capacity</t>
  </si>
  <si>
    <t>56101519-TM-S02</t>
  </si>
  <si>
    <t>MONOBLOC TABLE, beige, 4 seater capacity</t>
  </si>
  <si>
    <t>HEATING AND VENTILATION AND AIR CIRCULATION</t>
  </si>
  <si>
    <t>40101604-EF-C01</t>
  </si>
  <si>
    <t>ELECTRIC FAN, ceiling mount, orbit type</t>
  </si>
  <si>
    <t>40101604-EF-G01</t>
  </si>
  <si>
    <t>ELECTRIC FAN, industrial, ground type</t>
  </si>
  <si>
    <t>40101604-EF-S01</t>
  </si>
  <si>
    <t>ELECTRIC FAN, stand type</t>
  </si>
  <si>
    <t>40101604-EF-W01</t>
  </si>
  <si>
    <t>ELECTRIC FAN, wall mount</t>
  </si>
  <si>
    <t>INFORMATION AND COMMUNICATION TECHNOLOGY (ICT) EQUIPMENT AND DEVICES AND ACCESSORIES</t>
  </si>
  <si>
    <t>43211507-DSK001</t>
  </si>
  <si>
    <t>DESKTOP, for Basic Users</t>
  </si>
  <si>
    <t>43211507-DSK002</t>
  </si>
  <si>
    <t>DESKTOP, for Mid-Range Users</t>
  </si>
  <si>
    <t>43201827-HD-X02</t>
  </si>
  <si>
    <t>EXTERNAL HARD DRIVE, 1TB</t>
  </si>
  <si>
    <t>43211503-LAP001</t>
  </si>
  <si>
    <t>LAPTOP, for Mid-range Users</t>
  </si>
  <si>
    <t>43211503-LAP002</t>
  </si>
  <si>
    <t>LAPTOP, Lightweight</t>
  </si>
  <si>
    <t>43211708-MO-O01</t>
  </si>
  <si>
    <t>MOUSE, OPTICAL, USB connection type</t>
  </si>
  <si>
    <t>43212102-PR-D02</t>
  </si>
  <si>
    <t>PRINTER, Impact, Dot Matrix, 24 pins, 136 columns</t>
  </si>
  <si>
    <t>43212102-PR-D01</t>
  </si>
  <si>
    <t>PRINTER, Impact, Dot Matrix, 9 pins, 80 columns</t>
  </si>
  <si>
    <t>43212105-PR-L01</t>
  </si>
  <si>
    <t>PRINTER, Laser, Monochrome</t>
  </si>
  <si>
    <t>LIGHTING AND FIXTURES AND ACCESSORIES</t>
  </si>
  <si>
    <t>39101628-LB-L01</t>
  </si>
  <si>
    <t>LIGHT-EMITTING DIODE (LED) LIGHT BULB, 7 watts</t>
  </si>
  <si>
    <t>39101628-LT-L01</t>
  </si>
  <si>
    <t>LIGHT-EMITTING DIODE (LED) LINEAR TUBE, 18 watts</t>
  </si>
  <si>
    <t>MANUFACTURING COMPONENTS AND SUPPLIES</t>
  </si>
  <si>
    <t>31201610-GL-J01</t>
  </si>
  <si>
    <t>GLUE, all-purpose, 200 grams</t>
  </si>
  <si>
    <t>jar</t>
  </si>
  <si>
    <t>31151804-SW-H01</t>
  </si>
  <si>
    <t>STAPLE WIRE, heavy duty (binder type), 23/13</t>
  </si>
  <si>
    <t>31151804-SW-S01</t>
  </si>
  <si>
    <t>STAPLE WIRE, standard</t>
  </si>
  <si>
    <t>31201502-TA-E01</t>
  </si>
  <si>
    <t>TAPE, electrical</t>
  </si>
  <si>
    <t>31201503-TA-M01</t>
  </si>
  <si>
    <t>TAPE, masking, 24mm</t>
  </si>
  <si>
    <t>31201503-TA-M02</t>
  </si>
  <si>
    <t>TAPE, masking, 48 mm</t>
  </si>
  <si>
    <t>31201517-TA-P01</t>
  </si>
  <si>
    <t>TAPE, packaging, 48 mm</t>
  </si>
  <si>
    <t>31201512-TA-T01</t>
  </si>
  <si>
    <t>TAPE, transparent, 24mm</t>
  </si>
  <si>
    <t>31201512-TA-T02</t>
  </si>
  <si>
    <t>TAPE, transparent, 48 mm</t>
  </si>
  <si>
    <t>31151507-TW-P01</t>
  </si>
  <si>
    <t>TWINE, plastic</t>
  </si>
  <si>
    <t>MEASURING AND OBSERVING AND TESTING EQUIPMENT</t>
  </si>
  <si>
    <t>41111604-RU-P02</t>
  </si>
  <si>
    <t>RULER, plastic, 450 mm</t>
  </si>
  <si>
    <t>OFFICE EQUIPMENT AND ACCESSORIES AND SUPPLIES</t>
  </si>
  <si>
    <t>44121612-BL-H01</t>
  </si>
  <si>
    <t>BLADE, for general purpose cutter/utility knife, 10 pieces per tube</t>
  </si>
  <si>
    <t>tube</t>
  </si>
  <si>
    <t>44101602-PB-M01</t>
  </si>
  <si>
    <t>BINDING AND PUNCHING MACHINE, 50mm binding capacity</t>
  </si>
  <si>
    <t>44101807-CA-C01</t>
  </si>
  <si>
    <t>CALCULATOR, Compact</t>
  </si>
  <si>
    <t>44121710-CH-W01</t>
  </si>
  <si>
    <t>CHALK, white enamel, 100 pieces per box</t>
  </si>
  <si>
    <t>44122105-BF-C01</t>
  </si>
  <si>
    <t>CLIP, backfold, 19mm</t>
  </si>
  <si>
    <t>44122105-BF-C02</t>
  </si>
  <si>
    <t>CLIP, backfold, 25mm</t>
  </si>
  <si>
    <t>44122105-BF-C03</t>
  </si>
  <si>
    <t>CLIP, backfold, 32mm</t>
  </si>
  <si>
    <t>44122105-BF-C04</t>
  </si>
  <si>
    <t>CLIP, backfold, 50mm</t>
  </si>
  <si>
    <t>44121801-CT-R02</t>
  </si>
  <si>
    <t>CORRECTION TAPE, 8 meters</t>
  </si>
  <si>
    <t>44121612-CU-H01</t>
  </si>
  <si>
    <t>CUTTER/UTILITY KNIFE, for general purpose</t>
  </si>
  <si>
    <t>44111515-DF-B01</t>
  </si>
  <si>
    <t>DATA FILE BOX</t>
  </si>
  <si>
    <t>44122011-DF-F01</t>
  </si>
  <si>
    <t>DATA FOLDER</t>
  </si>
  <si>
    <t>44103202-DS-M01</t>
  </si>
  <si>
    <t>DATING AND STAMPING MACHINE</t>
  </si>
  <si>
    <t>44121506-EN-D01</t>
  </si>
  <si>
    <t xml:space="preserve">ENVELOPE, Documentary, A4, 500 pieces per box </t>
  </si>
  <si>
    <t>44121506-EN-D02</t>
  </si>
  <si>
    <t xml:space="preserve">ENVELOPE, Documentary, legal, 500 pieces per box </t>
  </si>
  <si>
    <t>44121506-EN-X01</t>
  </si>
  <si>
    <t xml:space="preserve">ENVELOPE, Expanding, Kraft, 100 pieces per box </t>
  </si>
  <si>
    <t>44121506-EN-X02</t>
  </si>
  <si>
    <t>ENVELOPE, Expanding, Plastic</t>
  </si>
  <si>
    <t>44121506-EN-M02</t>
  </si>
  <si>
    <t>ENVELOPE, Mailing, 500 pieces per box</t>
  </si>
  <si>
    <t>44121504-EN-W02</t>
  </si>
  <si>
    <t>ENVELOPE, Mailing, with window, 500 pieces per box</t>
  </si>
  <si>
    <t>44111912-ER-B01</t>
  </si>
  <si>
    <t>ERASER, felt, for blackboard/whiteboard</t>
  </si>
  <si>
    <t>44101714-FX-M01</t>
  </si>
  <si>
    <t>FACSIMILE MACHINE</t>
  </si>
  <si>
    <t>44122118-FA-P01</t>
  </si>
  <si>
    <t>FASTENER, metal, non-sharp edges, 50 sets per box</t>
  </si>
  <si>
    <t>44111515-FO-X01</t>
  </si>
  <si>
    <t>FILE ORGANIZER, expanding, plastic, legal</t>
  </si>
  <si>
    <t>44122018-FT-D01</t>
  </si>
  <si>
    <t>FILE TAB/INDEX DIVIDER, bristol board, A4</t>
  </si>
  <si>
    <t>set</t>
  </si>
  <si>
    <t>44122018-FT-D02</t>
  </si>
  <si>
    <t>FILE TAB/INDEX DIVIDER, bristol board, legal</t>
  </si>
  <si>
    <t>44122011-FO-F01</t>
  </si>
  <si>
    <t>FOLDER, Fancy with slide, A4, 50 pieces per bundle</t>
  </si>
  <si>
    <t>44122011-FO-F02</t>
  </si>
  <si>
    <t>FOLDER, Fancy with slide, legal, 50 pieces per bundle</t>
  </si>
  <si>
    <t>44122011-FO-L01</t>
  </si>
  <si>
    <t>FOLDER, L-type, A4, 50 pieces per pack</t>
  </si>
  <si>
    <t>44122011-FO-L02</t>
  </si>
  <si>
    <t>FOLDER, L-type, legal, 50 pieces per pack</t>
  </si>
  <si>
    <t>44122027-FO-P01</t>
  </si>
  <si>
    <t xml:space="preserve">FOLDER, pressboard, 100 pieces per box </t>
  </si>
  <si>
    <t>44122011-FO-T03</t>
  </si>
  <si>
    <t xml:space="preserve">FOLDER with tab, A4, 100 pieces per pack </t>
  </si>
  <si>
    <t>44122011-FO-T04</t>
  </si>
  <si>
    <t xml:space="preserve">FOLDER with tab, legal, 100 pieces per pack </t>
  </si>
  <si>
    <t>44122008-IT-T01</t>
  </si>
  <si>
    <t>INDEX TAB, self-adhesive, transparent, 5 sets per box</t>
  </si>
  <si>
    <t>44111515-MF-B02</t>
  </si>
  <si>
    <t>MAGAZINE FILE BOX, Large</t>
  </si>
  <si>
    <t>44121716-MA-F01</t>
  </si>
  <si>
    <t xml:space="preserve">MARKER, Flourescent, 3 colors per set </t>
  </si>
  <si>
    <t>44121708-MP-B01</t>
  </si>
  <si>
    <t>MARKER, Permanent, Black</t>
  </si>
  <si>
    <t>44121708-MP-B02</t>
  </si>
  <si>
    <t>MARKER, Permanent, Blue</t>
  </si>
  <si>
    <t>44121708-MP-B03</t>
  </si>
  <si>
    <t>MARKER, Permanent, Red</t>
  </si>
  <si>
    <t>44121708-MW-B01</t>
  </si>
  <si>
    <t>MARKER, Whiteboard, Black</t>
  </si>
  <si>
    <t>44121708-MW-B02</t>
  </si>
  <si>
    <t>MARKER, Whiteboard, Blue</t>
  </si>
  <si>
    <t>44121708-MW-B03</t>
  </si>
  <si>
    <t>MARKER, Whiteboard, Red</t>
  </si>
  <si>
    <t>44122104-PC-G01</t>
  </si>
  <si>
    <t>PAPER CLIP, vinly/plastic coated, 33mm</t>
  </si>
  <si>
    <t>44122104-PC-J02</t>
  </si>
  <si>
    <t>PAPER CLIP, vinly/plastic coated, jumbo, 50mm</t>
  </si>
  <si>
    <t>44101601-PT-M01</t>
  </si>
  <si>
    <t>PAPER TRIMMER/CUTTING MACHINE, table top</t>
  </si>
  <si>
    <t>44121706-PE-L01</t>
  </si>
  <si>
    <t>PENCIL, lead/graphite, with eraser, one (1) dozen per box</t>
  </si>
  <si>
    <t>44121619-PS-M01</t>
  </si>
  <si>
    <t>PENCIL SHARPENER, manual, single cutter head</t>
  </si>
  <si>
    <t>44101602-PU-P01</t>
  </si>
  <si>
    <t>PUNCHER, paper, heavy duty</t>
  </si>
  <si>
    <t>44122037-RB-P10</t>
  </si>
  <si>
    <t>RING BINDER, plastic, 32 mm, 10 pieces per bundle</t>
  </si>
  <si>
    <t>44122101-RU-B01</t>
  </si>
  <si>
    <t>RUBBER BAND No. 18, 350g</t>
  </si>
  <si>
    <t>44121905-SP-F01</t>
  </si>
  <si>
    <t>STAMP PAD, felt</t>
  </si>
  <si>
    <t>44121618-SS-S01</t>
  </si>
  <si>
    <t>SCISSORS, symmetrical or asymmetrical</t>
  </si>
  <si>
    <t>pair</t>
  </si>
  <si>
    <t>44121615-ST-S01</t>
  </si>
  <si>
    <t>STAPLER, standard type</t>
  </si>
  <si>
    <t>44121615-ST-B01</t>
  </si>
  <si>
    <t>STAPLER, heavy duty (binder type), desktop</t>
  </si>
  <si>
    <t>44121613-SR-P01</t>
  </si>
  <si>
    <t>STAPLE REMOVER, plier type</t>
  </si>
  <si>
    <t>44121605-TD-T01</t>
  </si>
  <si>
    <t>TAPE DISPENSER, table top</t>
  </si>
  <si>
    <t>PAPER MATERIALS AND PRODUCTS</t>
  </si>
  <si>
    <t>14111525-CA-A01</t>
  </si>
  <si>
    <t>CARTOLINA, assorted colors, 20 pieces of assorted colors per pack</t>
  </si>
  <si>
    <t>14111506-CF-L11</t>
  </si>
  <si>
    <t>COMPUTER CONTINUOUS FORM, 1 ply, 280mm x 241mm, 2,000 sheets per box</t>
  </si>
  <si>
    <t>14111506-CF-L12</t>
  </si>
  <si>
    <t>COMPUTER CONTINUOUS FORM, 1 ply, 280mm x 378mm, 2,000 sheets per box</t>
  </si>
  <si>
    <t>14111506-CF-L22</t>
  </si>
  <si>
    <t>COMPUTER CONTINUOUS FORM, 2 ply, 280mm x 378mm, 1,000 sets per box</t>
  </si>
  <si>
    <t>14111506-CF-L21</t>
  </si>
  <si>
    <t>COMPUTER CONTINUOUS FORM, 2 ply, 280mm x 241mm, 1,000 sets per box</t>
  </si>
  <si>
    <t>14111506-CF-L31</t>
  </si>
  <si>
    <t>COMPUTER CONTINUOUS FORM, 3 ply, 280mm x 241mm, 500 sets per box</t>
  </si>
  <si>
    <t>14111506-CF-L32</t>
  </si>
  <si>
    <t>COMPUTER CONTINUOUS FORM, 3 ply, 280mm x 378mm, 500 sets per box</t>
  </si>
  <si>
    <t>14111609-LL-C01</t>
  </si>
  <si>
    <t>LOOSELEAF COVER, 50 sets per bundle</t>
  </si>
  <si>
    <t>14111514-NP-S02</t>
  </si>
  <si>
    <t>NOTE PAD, stick on, 2" x 3", 100 sheets per pad</t>
  </si>
  <si>
    <t>pad</t>
  </si>
  <si>
    <t>14111514-NP-S04</t>
  </si>
  <si>
    <t>NOTE PAD, stick on, 3" x 4", 100 sheets per pad</t>
  </si>
  <si>
    <t>14111514-NP-S03</t>
  </si>
  <si>
    <t>NOTE PAD, stick on, 3" x 3", 100 sheets per pad</t>
  </si>
  <si>
    <t>14111514-NB-S01</t>
  </si>
  <si>
    <t>NOTEBOOK, stenographer</t>
  </si>
  <si>
    <t>14111507-PP-M01</t>
  </si>
  <si>
    <t>PAPER, MULTICOPY A4, 500 sheets per ream</t>
  </si>
  <si>
    <t>ream</t>
  </si>
  <si>
    <t>14111507-PP-M02</t>
  </si>
  <si>
    <t>PAPER, MULTICOPY LEGAL, 500 sheets per ream</t>
  </si>
  <si>
    <t>14111507-PP-C01</t>
  </si>
  <si>
    <t>PAPER, MULTIPURPOSE A4, 500 sheets per ream</t>
  </si>
  <si>
    <t>14111507-PP-C02</t>
  </si>
  <si>
    <t>PAPER, MULTIPURPOSE LEGAL, 500 sheets per ream</t>
  </si>
  <si>
    <t>14111531-PP-R01</t>
  </si>
  <si>
    <t>PAD PAPER, ruled</t>
  </si>
  <si>
    <t>14111503-PA-P01</t>
  </si>
  <si>
    <t>PAPER, parchment, 100 sheets per box</t>
  </si>
  <si>
    <t>14111531-RE-B01</t>
  </si>
  <si>
    <t>RECORD BOOK, 300 PAGES</t>
  </si>
  <si>
    <t>book</t>
  </si>
  <si>
    <t>14111531-RE-B02</t>
  </si>
  <si>
    <t>RECORD BOOK, 500 PAGES</t>
  </si>
  <si>
    <t>14111818-TH-P02</t>
  </si>
  <si>
    <t>THERMAL PAPER, 216mm</t>
  </si>
  <si>
    <t>14111704-TT-P04</t>
  </si>
  <si>
    <t>TISSUE, INTERFOLDED PAPER TOWEL, 150 pulls per pack</t>
  </si>
  <si>
    <t>14111704-TT-P02</t>
  </si>
  <si>
    <t>TOILET TISSUE PAPER, 2 ply, 12 rolls in a pack</t>
  </si>
  <si>
    <t>PERFUMES OR COLOGNES OR FRAGRANCES</t>
  </si>
  <si>
    <t>53131626-HS-S01</t>
  </si>
  <si>
    <t>LIQUID HAND SANITIZER, 500mL</t>
  </si>
  <si>
    <t>PESTICIDES OR PEST REPELLENTS</t>
  </si>
  <si>
    <t>10191509-IN-A01</t>
  </si>
  <si>
    <t>INSECTICIDE, 600mL</t>
  </si>
  <si>
    <t>PRINTED PUBLICATIONS</t>
  </si>
  <si>
    <t>55101524-RA-H01</t>
  </si>
  <si>
    <t>HANDBOOK ON PHILIPPINE GOVERNMENT PROCUREMENT (RA 9184)</t>
  </si>
  <si>
    <t>PRINTER OR FACSIMILE OR PHOTOCOPIER SUPPLIES (CONSUMABLES)</t>
  </si>
  <si>
    <t>44103109-BR-D05</t>
  </si>
  <si>
    <t>DRUM CARTRIDGE, BROTHER DR-3455, Black</t>
  </si>
  <si>
    <t>cart</t>
  </si>
  <si>
    <t>44103105-BR-B04</t>
  </si>
  <si>
    <t>INK CARTRIDGE, BROTHER LC67B, Black</t>
  </si>
  <si>
    <t>44103105-BR-B05</t>
  </si>
  <si>
    <t>INK CARTRIDGE, BROTHER LC67HYBK, Black</t>
  </si>
  <si>
    <t>44103105-CA-C04</t>
  </si>
  <si>
    <t>INK CARTRIDGE, CANON CL-741, Colored</t>
  </si>
  <si>
    <t>44103105-CA-C02</t>
  </si>
  <si>
    <t>INK CARTRIDGE, CANON CL-811, Colored</t>
  </si>
  <si>
    <t>44103105-CA-B04</t>
  </si>
  <si>
    <t>INK CARTRIDGE, CANON PG-740, Black</t>
  </si>
  <si>
    <t>44103105-CA-B02</t>
  </si>
  <si>
    <t>INK CARTRIDGE, CANON PG-810, Black</t>
  </si>
  <si>
    <t>44103105-EP-B17</t>
  </si>
  <si>
    <t>INK CARTRIDGE, EPSON C13T664100 (T6641), Black</t>
  </si>
  <si>
    <t>44103105-EP-C17</t>
  </si>
  <si>
    <t>INK CARTRIDGE, EPSON C13T664200 (T6642), Cyan</t>
  </si>
  <si>
    <t>44103105-EP-M17</t>
  </si>
  <si>
    <t>INK CARTRIDGE, EPSON C13T664300 (T6643), Magenta</t>
  </si>
  <si>
    <t>44103105-EP-Y17</t>
  </si>
  <si>
    <t>INK CARTRIDGE, EPSON C13T664400 (T6644), Yellow</t>
  </si>
  <si>
    <t>44103105-HP-B40</t>
  </si>
  <si>
    <t>INK CARTRIDGE, HP C2P04AA (HP62), Black</t>
  </si>
  <si>
    <t>44103105-HP-T40</t>
  </si>
  <si>
    <t>INK CARTRIDGE, HP C2P06AA (HP62), Tri-color</t>
  </si>
  <si>
    <t>44103105-HP-B09</t>
  </si>
  <si>
    <t>INK CARTRIDGE, HP C9351AA (HP21), Black</t>
  </si>
  <si>
    <t>44103105-HP-T10</t>
  </si>
  <si>
    <t>INK CARTRIDGE, HP C9352AA (HP22), Tri-color</t>
  </si>
  <si>
    <t>44103105-HP-P48</t>
  </si>
  <si>
    <t>INK CARTRIDGE, HP C9397A (HP72), 69ml, Photo Black</t>
  </si>
  <si>
    <t>44103105-HP-C48</t>
  </si>
  <si>
    <t>INK CARTRIDGE, HP C9398A (HP72), 69ml, Cyan</t>
  </si>
  <si>
    <t>44103105-HP-M48</t>
  </si>
  <si>
    <t>INK CARTRIDGE, HP C9399A (HP72), 69ml, Magenta</t>
  </si>
  <si>
    <t>44103105-HP-Y48</t>
  </si>
  <si>
    <t>INK CARTRIDGE, HP C9400A (HP72), 69ml, Yellow</t>
  </si>
  <si>
    <t>44103105-HP-G48</t>
  </si>
  <si>
    <t>INK CARTRIDGE, HP C9401A (HP72), 69ml, Gray</t>
  </si>
  <si>
    <t>44103105-HP-B48</t>
  </si>
  <si>
    <t>INK CARTRIDGE, HP C9403A (HP72), 130ml, Matte Black</t>
  </si>
  <si>
    <t>44103105-HP-B17</t>
  </si>
  <si>
    <t>INK CARTRIDGE, HP CC640WA (HP60), Black</t>
  </si>
  <si>
    <t>44103105-HP-T17</t>
  </si>
  <si>
    <t>INK CARTRIDGE, HP CC643WA (HP60), Tri-color</t>
  </si>
  <si>
    <t>44103105-HP-B35</t>
  </si>
  <si>
    <t>INK CARTRIDGE, HP CD887AA (HP703), Black</t>
  </si>
  <si>
    <t>44103105-HP-T35</t>
  </si>
  <si>
    <t>INK CARTRIDGE, HP CD888AA (HP703), Tri-color</t>
  </si>
  <si>
    <t>44103105-HX-C40</t>
  </si>
  <si>
    <t>INK CARTRIDGE, HP CD972AA (HP920XL), Cyan</t>
  </si>
  <si>
    <t>44103105-HX-M40</t>
  </si>
  <si>
    <t>INK CARTRIDGE, HP CD973AA (HP920XL), Magenta</t>
  </si>
  <si>
    <t>44103105-HX-Y40</t>
  </si>
  <si>
    <t>INK CARTRIDGE, HP CD974AA (HP920XL), Yellow</t>
  </si>
  <si>
    <t>44103105-HX-B40</t>
  </si>
  <si>
    <t>INK CARTRIDGE, HP CD975AA (HP920XL), Black</t>
  </si>
  <si>
    <t>44103105-HP-B20</t>
  </si>
  <si>
    <t>INK CARTRIDGE, HP CH561WA (HP61), Black</t>
  </si>
  <si>
    <t>44103105-HP-T20</t>
  </si>
  <si>
    <t>INK CARTRIDGE, HP CH562WA (HP61), Tri-color</t>
  </si>
  <si>
    <t>44103105-HP-B49</t>
  </si>
  <si>
    <t>INK CARTRIDGE, HP CH565A (HP82), Black</t>
  </si>
  <si>
    <t>44103105-HP-C49</t>
  </si>
  <si>
    <t>INK CARTRIDGE, HP CH566A (HP82), Cyan</t>
  </si>
  <si>
    <t>44103105-HP-M49</t>
  </si>
  <si>
    <t>INK CARTRIDGE, HP CH567A (HP82), Magenta</t>
  </si>
  <si>
    <t>44103105-HP-Y49</t>
  </si>
  <si>
    <t>INK CARTRIDGE, HP CH568A (HP82), Yellow</t>
  </si>
  <si>
    <t>44103105-HX-B43</t>
  </si>
  <si>
    <t>INK CARTRIDGE, HP CN045AA (HP950XL), Black</t>
  </si>
  <si>
    <t>44103105-HX-C43</t>
  </si>
  <si>
    <t>INK CARTRIDGE, HP CN046AA (HP951XL), Cyan</t>
  </si>
  <si>
    <t>44103105-HX-M43</t>
  </si>
  <si>
    <t>INK CARTRIDGE, HP CN047AA (HP951XL), Magenta</t>
  </si>
  <si>
    <t>44103105-HX-Y43</t>
  </si>
  <si>
    <t>INK CARTRIDGE, HP CN048AA (HP951XL), Yellow</t>
  </si>
  <si>
    <t>44103105-HP-B36</t>
  </si>
  <si>
    <t>INK CARTRIDGE, HP CN692AA (HP704), Black</t>
  </si>
  <si>
    <t>44103105-HP-T36</t>
  </si>
  <si>
    <t>INK CARTRIDGE, HP CN693AA (HP704), Tri-color</t>
  </si>
  <si>
    <t>44103105-HP-B33</t>
  </si>
  <si>
    <t>INK CARTRIDGE, HP CZ107AA (HP678), Black</t>
  </si>
  <si>
    <t>44103105-HP-T33</t>
  </si>
  <si>
    <t>INK CARTRIDGE, HP CZ108AA (HP678), Tri-color</t>
  </si>
  <si>
    <t>44103105-HP-B42</t>
  </si>
  <si>
    <t>INK CARTRIDGE, HP CZ121A (HP685A), Black</t>
  </si>
  <si>
    <t>44103105-HP-C33</t>
  </si>
  <si>
    <t>INK CARTRIDGE, HP CZ122A (HP685A), Cyan</t>
  </si>
  <si>
    <t>44103105-HP-M33</t>
  </si>
  <si>
    <t>INK CARTRIDGE, HP CZ123A (HP685A), Magenta</t>
  </si>
  <si>
    <t>44103105-HP-Y33</t>
  </si>
  <si>
    <t>INK CARTRIDGE, HP CZ124A (HP685A), Yellow</t>
  </si>
  <si>
    <t>44103105-HP-T43</t>
  </si>
  <si>
    <t>INK CARTRIDGE, HP F6V26AA (HP680), Tri-color</t>
  </si>
  <si>
    <t>44103105-HP-B43</t>
  </si>
  <si>
    <t>INK CARTRIDGE, HP F6V27AA (HP680), Black</t>
  </si>
  <si>
    <t>44103105-HP-C50</t>
  </si>
  <si>
    <t>INK CARTRIDGE, HP L0S51AA (HP955), Cyan Original</t>
  </si>
  <si>
    <t>44103105-HP-M50</t>
  </si>
  <si>
    <t>INK CARTRIDGE, HP L0S54AA (HP955), Magenta Original</t>
  </si>
  <si>
    <t>44103105-HP-Y50</t>
  </si>
  <si>
    <t>INK CARTRIDGE, HP L0S57AA (HP955), Yellow Original</t>
  </si>
  <si>
    <t>44103105-HP-B50</t>
  </si>
  <si>
    <t>INK CARTRIDGE, HP L0S60AA (HP955), Black Original</t>
  </si>
  <si>
    <t>44103105-HX-C48</t>
  </si>
  <si>
    <t>INK CARTRIDGE, HP L0S63AA (HP955XL), Cyan Original</t>
  </si>
  <si>
    <t>44103105-HX-M48</t>
  </si>
  <si>
    <t>INK CARTRIDGE, HP L0S66AA (HP955XL), Magenta</t>
  </si>
  <si>
    <t>44103105-HX-Y48</t>
  </si>
  <si>
    <t>INK CARTRIDGE, HP L0S69AA (HP955XL), Yellow</t>
  </si>
  <si>
    <t>44103105-HX-B48</t>
  </si>
  <si>
    <t>INK CARTRIDGE, HP L0S72AA (HP955XL), Black Original</t>
  </si>
  <si>
    <t>44103105-HP-C51</t>
  </si>
  <si>
    <t>INK CARTRIDGE, HP T6L89AA (HP905), Cyan Original</t>
  </si>
  <si>
    <t>44103105-HP-M51</t>
  </si>
  <si>
    <t>INK CARTRIDGE, HP T6L93AA (HP905), Magenta Original</t>
  </si>
  <si>
    <t>44103105-HP-Y51</t>
  </si>
  <si>
    <t>INK CARTRIDGE, HP T6L97AA (HP905), Yellow Original</t>
  </si>
  <si>
    <t>44103105-HP-B51</t>
  </si>
  <si>
    <t>INK CARTRIDGE, HP T6M01AA (HP905), Black Original</t>
  </si>
  <si>
    <t>44103112-EP-R05</t>
  </si>
  <si>
    <t>RIBBON CARTRIDGE, EPSON C13S015516 (#8750), Black</t>
  </si>
  <si>
    <t>44103112-EP-R13</t>
  </si>
  <si>
    <t>RIBBON CARTRIDGE, EPSON C13S015632, Black</t>
  </si>
  <si>
    <t>44103112-EP-R07</t>
  </si>
  <si>
    <t>RIBBON CARTRIDGE, EPSON C13S015531 (S015086)</t>
  </si>
  <si>
    <t>44103109-BR-D06</t>
  </si>
  <si>
    <t>TONER CARTRIDGE, BROTHER DR-451CL, High Yield 3000</t>
  </si>
  <si>
    <t>44103103-BR-B03</t>
  </si>
  <si>
    <t>TONER CARTRIDGE, BROTHER TN-2025, Black</t>
  </si>
  <si>
    <t>44103103-BR-B04</t>
  </si>
  <si>
    <t>TONER CARTRIDGE, BROTHER TN-2130, Black</t>
  </si>
  <si>
    <t>44103103-BR-B05</t>
  </si>
  <si>
    <t>TONER CARTRIDGE, BROTHER TN-2150, Black</t>
  </si>
  <si>
    <t>44103103-BR-B09</t>
  </si>
  <si>
    <t>TONER CARTRIDGE, BROTHER TN-3320, Black</t>
  </si>
  <si>
    <t>44103103-BR-B11</t>
  </si>
  <si>
    <t>TONER CARTRIDGE, BROTHER TN-3350, Black</t>
  </si>
  <si>
    <t>44103103-BR-B15</t>
  </si>
  <si>
    <t>TONER CARTRIDGE, BROTHER TN-3478, Black</t>
  </si>
  <si>
    <t>44103103-BR-B16</t>
  </si>
  <si>
    <t>TONER CARTRIDGE, BROTHER TN-456 Black, High Yield</t>
  </si>
  <si>
    <t>44103103-BR-C03</t>
  </si>
  <si>
    <t>TONER CARTRIDGE, BROTHER TN-456 Cyan, High Yield</t>
  </si>
  <si>
    <t>44103103-BR-M03</t>
  </si>
  <si>
    <t>TONER CARTRIDGE, BROTHER TN-456 Magenta, High Yield</t>
  </si>
  <si>
    <t>44103103-BR-Y03</t>
  </si>
  <si>
    <t>TONER CARTRIDGE, BROTHER TN-456 Yellow, High Yield</t>
  </si>
  <si>
    <t>44103103-CA-B00</t>
  </si>
  <si>
    <t>TONER CARTRIDGE, CANON CRG-324 II</t>
  </si>
  <si>
    <t>44103103-HP-B12</t>
  </si>
  <si>
    <t>TONER CARTRIDGE, HP CB435A, Black</t>
  </si>
  <si>
    <t>44103103-HP-B14</t>
  </si>
  <si>
    <t>TONER CARTRIDGE, HP CB540A, Black</t>
  </si>
  <si>
    <t>44103103-HP-B18</t>
  </si>
  <si>
    <t>TONER CARTRIDGE, HP CE255A, Black</t>
  </si>
  <si>
    <t>44103103-HP-B21</t>
  </si>
  <si>
    <t>TONER CARTRIDGE, HP CE278A, Black</t>
  </si>
  <si>
    <t>44103103-HP-B22</t>
  </si>
  <si>
    <t>TONER CARTRIDGE, HP CE285A (HP85A), Black</t>
  </si>
  <si>
    <t>44103103-HP-B23</t>
  </si>
  <si>
    <t>TONER CARTRIDGE, HP CE310A, Black</t>
  </si>
  <si>
    <t>44103103-HP-C23</t>
  </si>
  <si>
    <t>TONER CARTRIDGE, HP CE311A, Cyan</t>
  </si>
  <si>
    <t>44103103-HP-Y23</t>
  </si>
  <si>
    <t>TONER CARTRIDGE, HP CE312A, Yellow</t>
  </si>
  <si>
    <t>44103103-HP-M23</t>
  </si>
  <si>
    <t>TONER CARTRIDGE, HP CE313A, Magenta</t>
  </si>
  <si>
    <t>44103103-HP-B24</t>
  </si>
  <si>
    <t>TONER CARTRIDGE, HP CE320A, Black</t>
  </si>
  <si>
    <t>44103103-HP-C24</t>
  </si>
  <si>
    <t>TONER CARTRIDGE, HP CE321A, Cyan</t>
  </si>
  <si>
    <t>44103103-HP-Y24</t>
  </si>
  <si>
    <t>TONER CARTRIDGE, HP CE322A, Yellow</t>
  </si>
  <si>
    <t>44103103-HP-M24</t>
  </si>
  <si>
    <t>TONER CARTRIDGE, HP CE323A, Magenta</t>
  </si>
  <si>
    <t>44103103-HP-B25</t>
  </si>
  <si>
    <t>TONER CARTRIDGE, HP CE390A, Black</t>
  </si>
  <si>
    <t>44103103-HP-B26</t>
  </si>
  <si>
    <t>TONER CARTRIDGE, HP CE400A, Black</t>
  </si>
  <si>
    <t>44103103-HP-C26</t>
  </si>
  <si>
    <t>TONER CARTRIDGE, HP CE401A, Cyan</t>
  </si>
  <si>
    <t>44103103-HP-Y26</t>
  </si>
  <si>
    <t>TONER CARTRIDGE, HP CE402A, Yellow</t>
  </si>
  <si>
    <t>44103103-HP-M26</t>
  </si>
  <si>
    <t>TONER CARTRIDGE, HP CE403A, Magenta</t>
  </si>
  <si>
    <t>44103103-HP-B27</t>
  </si>
  <si>
    <t>TONER CARTRIDGE, HP CE410A, (HP305), Black</t>
  </si>
  <si>
    <t>44103103-HP-C27</t>
  </si>
  <si>
    <t>TONER CARTRIDGE, HP CE411A, (HP305), Cyan</t>
  </si>
  <si>
    <t>44103103-HP-Y27</t>
  </si>
  <si>
    <t>TONER CARTRIDGE, HP CE412A, (HP305), Yellow</t>
  </si>
  <si>
    <t>44103103-HP-M27</t>
  </si>
  <si>
    <t>TONER CARTRIDGE, HP CE413A, (HP305), Magenta</t>
  </si>
  <si>
    <t>44103103-HP-B28</t>
  </si>
  <si>
    <t>TONER CARTRIDGE, HP CE505A, Black</t>
  </si>
  <si>
    <t>44103103-HX-B28</t>
  </si>
  <si>
    <t>TONER CARTRIDGE, HP CE505X, Black, high cap</t>
  </si>
  <si>
    <t>44103103-HP-B52</t>
  </si>
  <si>
    <t>TONER CARTRIDGE, HP CF217A (HP17A), Black LaserJet</t>
  </si>
  <si>
    <t>44103103-HP-B53</t>
  </si>
  <si>
    <t>TONER CARTRIDGE, HP CF226A (HP26A), Black LaserJet</t>
  </si>
  <si>
    <t>44103103-HP-B55</t>
  </si>
  <si>
    <t>TONER CARTRIDGE, HP CF280A, LaserJet Pro M401/M425</t>
  </si>
  <si>
    <t>44103103-HP-B51</t>
  </si>
  <si>
    <t>TONER CARTRIDGE, HP CF280XC</t>
  </si>
  <si>
    <t>44103103-HP-B56</t>
  </si>
  <si>
    <t>TONER CARTRIDGE, HP CF281A (HP81A), Black LaserJet</t>
  </si>
  <si>
    <t>44103103-HP-B57</t>
  </si>
  <si>
    <t>TONER CARTRIDGE, HP CF283A (HP83A), LaserJet Black</t>
  </si>
  <si>
    <t>44103103-HX-B51</t>
  </si>
  <si>
    <t>TONER CARTRIDGE, HP CF283XC (HP83X), Black Contract L</t>
  </si>
  <si>
    <t>44103103-HP-B58</t>
  </si>
  <si>
    <t>TONER CARTRIDGE, HP CF287A (HP87), Black</t>
  </si>
  <si>
    <t>44103103-HX-B52</t>
  </si>
  <si>
    <t>TONER CARTRIDGE, HP CF325XC (HP25X), Black LaserJet</t>
  </si>
  <si>
    <t>44103103-HP-B60</t>
  </si>
  <si>
    <t>TONER CARTRIDGE, HP CF350A, Black Laserjet</t>
  </si>
  <si>
    <t>44103103-HP-C60</t>
  </si>
  <si>
    <t>TONER CARTRIDGE, HP CF351A, Cyan Laserjet</t>
  </si>
  <si>
    <t>44103103-HP-Y60</t>
  </si>
  <si>
    <t>TONER CARTRIDGE, HP CF352A, Yellow Laserjet</t>
  </si>
  <si>
    <t>44103103-HP-M60</t>
  </si>
  <si>
    <t>TONER CARTRIDGE, HP CF353A, Magenta Laserjet</t>
  </si>
  <si>
    <t>44103103-HP-B61</t>
  </si>
  <si>
    <t>TONER CARTRIDGE, HP CF360A (HP508A), Black LaserJet</t>
  </si>
  <si>
    <t>44103103-HP-C61</t>
  </si>
  <si>
    <t>TONER CARTRIDGE, HP CF361A (HP508A), Cyan LaserJet</t>
  </si>
  <si>
    <t>44103103-HP-Y61</t>
  </si>
  <si>
    <t>TONER CARTRIDGE, HP CF362A (HP508A), Yellow LaserJet</t>
  </si>
  <si>
    <t>44103103-HP-M61</t>
  </si>
  <si>
    <t>TONER CARTRIDGE, HP CF363A (HP508A), Magenta LaserJet</t>
  </si>
  <si>
    <t>44103103-HP-B62</t>
  </si>
  <si>
    <t>TONER CARTRIDGE, HP CF400A (HP201A), Black LaserJet</t>
  </si>
  <si>
    <t>44103103-HP-C62</t>
  </si>
  <si>
    <t>TONER CARTRIDGE, HP CF401A (HP201A), Cyan LaserJet</t>
  </si>
  <si>
    <t>44103103-HP-Y62</t>
  </si>
  <si>
    <t>TONER CARTRIDGE, HP CF402A (HP201A), Yellow LaserJet</t>
  </si>
  <si>
    <t>44103103-HP-M62</t>
  </si>
  <si>
    <t>TONER CARTRIDGE, HP CF403A (HP201A), Magenta LaserJet</t>
  </si>
  <si>
    <t>44103103-HP-B63</t>
  </si>
  <si>
    <t>TONER CARTRIDGE, HP CF410A (HP410A), Black</t>
  </si>
  <si>
    <t>44103103-HX-B54</t>
  </si>
  <si>
    <t>TONER CARTRIDGE, HP CF410XC (HP410XC), Black</t>
  </si>
  <si>
    <t>44103103-HP-C63</t>
  </si>
  <si>
    <t>TONER CARTRIDGE, HP CF411A (HP410A), Cyan</t>
  </si>
  <si>
    <t>44103103-HX-C54</t>
  </si>
  <si>
    <t>TONER CARTRIDGE, HP CF411XC (HP410XC), Cyan</t>
  </si>
  <si>
    <t>44103103-HP-Y63</t>
  </si>
  <si>
    <t>TONER CARTRIDGE, HP CF412A (HP410A), Yellow</t>
  </si>
  <si>
    <t>44103103-HX-Y54</t>
  </si>
  <si>
    <t>TONER CARTRIDGE, HP CF412XC (HP410XC), Yellow</t>
  </si>
  <si>
    <t>44103103-HP-M63</t>
  </si>
  <si>
    <t>TONER CARTRIDGE, HP CF413A (HP410A), Magenta</t>
  </si>
  <si>
    <t>44103103-HX-M54</t>
  </si>
  <si>
    <t>TONER CARTRIDGE, HP CF413XC (HP410XC), Magenta</t>
  </si>
  <si>
    <t>44103103-HP-B34</t>
  </si>
  <si>
    <t>TONER CARTRIDGE, HP Q2612A, Black</t>
  </si>
  <si>
    <t>44103103-HP-B48</t>
  </si>
  <si>
    <t>TONER CARTRIDGE, HP Q7553A, Black</t>
  </si>
  <si>
    <t>44103103-SA-B03</t>
  </si>
  <si>
    <t>TONER CARTRIDGE, SAMSUNG ML-D2850B, Black</t>
  </si>
  <si>
    <t>44103103-SA-B06</t>
  </si>
  <si>
    <t>TONER CARTRIDGE, SAMSUNG MLT-D101S, Black</t>
  </si>
  <si>
    <t>44103103-SA-B07</t>
  </si>
  <si>
    <t>TONER CARTRIDGE, SAMSUNG MLT-D103S, Black</t>
  </si>
  <si>
    <t>44103103-SA-B08</t>
  </si>
  <si>
    <t>TONER CARTRIDGE, SAMSUNG MLT-D104S, Black</t>
  </si>
  <si>
    <t>44103103-SA-B09</t>
  </si>
  <si>
    <t>TONER CARTRIDGE, SAMSUNG MLT-D105L, Black</t>
  </si>
  <si>
    <t>44103103-SA-B14</t>
  </si>
  <si>
    <t>TONER CARTRIDGE, SAMSUNG MLT-D108S, Black</t>
  </si>
  <si>
    <t>44103103-SA-B21</t>
  </si>
  <si>
    <t>TONER CARTRIDGE, SAMSUNG MLT-D203E, Black</t>
  </si>
  <si>
    <t>44103103-SA-B18</t>
  </si>
  <si>
    <t>TONER CARTRIDGE, SAMSUNG MLT-D203L, Black</t>
  </si>
  <si>
    <t>44103103-SA-B20</t>
  </si>
  <si>
    <t>TONER CARTRIDGE, SAMSUNG MLT-D203U, Black</t>
  </si>
  <si>
    <t>44103103-SA-B12</t>
  </si>
  <si>
    <t>TONER CARTRIDGE, SAMSUNG MLT-D205E, Black</t>
  </si>
  <si>
    <t>44103103-SA-B05</t>
  </si>
  <si>
    <t>TONER CARTRIDGE, SAMSUNG MLT-D205L, Black</t>
  </si>
  <si>
    <t>44103103-SA-B10</t>
  </si>
  <si>
    <t>TONER CARTRIDGE, SAMSUNG SCX-D6555A, Black</t>
  </si>
  <si>
    <t>SOFTWARE</t>
  </si>
  <si>
    <t>43231513-SFT-001</t>
  </si>
  <si>
    <t>Business function specific software</t>
  </si>
  <si>
    <t>license</t>
  </si>
  <si>
    <t>43231602-SFT-002</t>
  </si>
  <si>
    <t>Finance accounting and enterprise resource planning ERP software</t>
  </si>
  <si>
    <t>43232004-SFT-003</t>
  </si>
  <si>
    <t>Computer game or entertainment software</t>
  </si>
  <si>
    <t>43232107-SFT-004</t>
  </si>
  <si>
    <t>Content authoring and editing software</t>
  </si>
  <si>
    <t>43232202-SFT-005</t>
  </si>
  <si>
    <t>Content management software</t>
  </si>
  <si>
    <t>43232304-SFT-006</t>
  </si>
  <si>
    <t>Data management and query software</t>
  </si>
  <si>
    <t>43232402-SFT-007</t>
  </si>
  <si>
    <t>Development software</t>
  </si>
  <si>
    <t>43232505-SFT-008</t>
  </si>
  <si>
    <t>Educational or reference software</t>
  </si>
  <si>
    <t>43232603-SFT-009</t>
  </si>
  <si>
    <t>Industry specific software</t>
  </si>
  <si>
    <t>43233501-SFT-016</t>
  </si>
  <si>
    <t>Information exchange software</t>
  </si>
  <si>
    <t>43232701-SFT-010</t>
  </si>
  <si>
    <t>Network applications software</t>
  </si>
  <si>
    <t>43232802-SFT-011</t>
  </si>
  <si>
    <t>Network management software</t>
  </si>
  <si>
    <t>43232905-SFT-012</t>
  </si>
  <si>
    <t>Networking software</t>
  </si>
  <si>
    <t>43233004-SFT-013</t>
  </si>
  <si>
    <t>Operating environment software</t>
  </si>
  <si>
    <t>43233205-SFT-014</t>
  </si>
  <si>
    <t>Security and protection software</t>
  </si>
  <si>
    <t>43233405-SFT-015</t>
  </si>
  <si>
    <t>Utility and device driver software</t>
  </si>
  <si>
    <t>PART II. OTHER ITEMS NOT AVAILABLE AT PS-DBM BUT ARE REGULARLY PURCHASED FROM OTHER SOURCES (Note: Please indicate price of items)</t>
  </si>
  <si>
    <t>ADDING MACHINE TAPE 57MM NP - 2 1/4" X 70 MM</t>
  </si>
  <si>
    <t>ROLL</t>
  </si>
  <si>
    <t xml:space="preserve">Acrylic Box with Key Lock fits 4x6 paper </t>
  </si>
  <si>
    <t>500 B0X</t>
  </si>
  <si>
    <t>Backup External Drive 2TB</t>
  </si>
  <si>
    <t>PIECE</t>
  </si>
  <si>
    <t xml:space="preserve">Ballpen (50/Box) matrix </t>
  </si>
  <si>
    <t>BOX</t>
  </si>
  <si>
    <t>Ball pen, black, 50/box</t>
  </si>
  <si>
    <t xml:space="preserve">Ballpen Generic Black </t>
  </si>
  <si>
    <t>Ballpen Generic Red</t>
  </si>
  <si>
    <t>Ballpen-Matrix (50/Box) Color-Blue</t>
  </si>
  <si>
    <t>Ballpen-Matrix (50/Box) Color-Red</t>
  </si>
  <si>
    <t xml:space="preserve">                                               Ballpen-faber castell black</t>
  </si>
  <si>
    <t>PC</t>
  </si>
  <si>
    <t xml:space="preserve">                               Battery (Size AA Rechargeable 4pcs per pack)</t>
  </si>
  <si>
    <t>PACK</t>
  </si>
  <si>
    <t>Board paper, A4, 10's</t>
  </si>
  <si>
    <t>Broom ,Soft (Tambo) High Quality</t>
  </si>
  <si>
    <t>Calculator 12 Digits (AS-120)</t>
  </si>
  <si>
    <t>Cartolina Blue</t>
  </si>
  <si>
    <t>PEACE</t>
  </si>
  <si>
    <t>Cartolina Red</t>
  </si>
  <si>
    <t xml:space="preserve">Cartolina Yellow </t>
  </si>
  <si>
    <t xml:space="preserve">CartolinaGreen </t>
  </si>
  <si>
    <t>Cartolina Yellow Green</t>
  </si>
  <si>
    <t>CD RW spindle,25s/tube</t>
  </si>
  <si>
    <t>TUBE</t>
  </si>
  <si>
    <t>CLIP BOARD, plastic, LONG</t>
  </si>
  <si>
    <t>Clip, Paper, Coated, Jumbo</t>
  </si>
  <si>
    <t>Clip, Paper, Coated, Small</t>
  </si>
  <si>
    <t>COLORED PAPER, A4 size, assorted colors, 250/PACK</t>
  </si>
  <si>
    <t>COLORED PAPER, A4 size, single colored, 250/PACK</t>
  </si>
  <si>
    <t>Computer Keyboard and Mouse bundle, System requirement:(Windows® XP, Windows Vista® or Windows 7 ,USB port, Plug and Play)</t>
  </si>
  <si>
    <t>COLUMNAR NOTEBOOK 8COL</t>
  </si>
  <si>
    <t>CORKBOARD 2x3</t>
  </si>
  <si>
    <t xml:space="preserve">Continous forms, carbonless 3ply, 11x14 7/8 </t>
  </si>
  <si>
    <t xml:space="preserve">Continous forms, carbonless 3ply, 11x91/2 </t>
  </si>
  <si>
    <t>Copy paper, legal, 80 gsm</t>
  </si>
  <si>
    <t>Copy paper,A4, 80 gsm</t>
  </si>
  <si>
    <t xml:space="preserve">                                                              Cutter Board</t>
  </si>
  <si>
    <t>CUTTER BLADE, heavy duty cutter, 10pcs/TUBE</t>
  </si>
  <si>
    <t>CUTTER, for general purpose, plastic molded body, heavy duty</t>
  </si>
  <si>
    <t>Cutter Knife, 18MM, Heavy Duty</t>
  </si>
  <si>
    <t>Cutter with blade, industrial, 18 x 100 mm</t>
  </si>
  <si>
    <t>Cutter blade, 10's</t>
  </si>
  <si>
    <t>Data Filebox (125mm x 230mm X 400mm MIN) Made of Chipboard, with close ends</t>
  </si>
  <si>
    <t>DATA FOLDER, w/ finger ring, (75mm x 230mm x 380mm) made of chipboard, taglia lock</t>
  </si>
  <si>
    <t>Desk document organizer, metal mesh, 3 layers</t>
  </si>
  <si>
    <t>Drum kit assembly (Task alfa 450i)</t>
  </si>
  <si>
    <t>Double-Sided tape 1x10 - 3M</t>
  </si>
  <si>
    <t>ENVELOPE, expandable, plastic , LONG, with handle</t>
  </si>
  <si>
    <t>ENVELOP mailing white 70 gsm, long 500's</t>
  </si>
  <si>
    <t xml:space="preserve">      BOX</t>
  </si>
  <si>
    <t>ENVELOPE, expanding, kraftboard, with string and eyelet, legal size, 100s/BOX</t>
  </si>
  <si>
    <t>PIECES</t>
  </si>
  <si>
    <t>ENVELOPE, expanding, plastic, 260mm x 380mm, LONG, with elastic strap, asst color</t>
  </si>
  <si>
    <t>ERASER, felt for blackboard/whiteboard 42mm x 122mm(min)</t>
  </si>
  <si>
    <t>Extension Wire Heavy Duty</t>
  </si>
  <si>
    <t>FASTENER PLASTIC , LONG</t>
  </si>
  <si>
    <t>Fastener Short Plastic 50 Sets/Bx</t>
  </si>
  <si>
    <t>FILE TAB DIVIDER, legal size, for (216mm x 330mm) legal size documents, bristol board, 330mm x 2216mm leaf size, 68mm x 15mm tab size, 153gsm. 0.22mm(min) thickness, 5 colors per set</t>
  </si>
  <si>
    <t>Envelope, Brown, Short, 500/Box</t>
  </si>
  <si>
    <t>Envelope, Brown, Long, 500/Box</t>
  </si>
  <si>
    <t>Epson L3210 Eco Tank Inks (65ml) -CYAN</t>
  </si>
  <si>
    <t>BOTTE</t>
  </si>
  <si>
    <t>Epson L3210 Eco Tank Inks (65ml) -YELLOW</t>
  </si>
  <si>
    <t>Epson L3210 (003) Eco Tank (70ml) -BLACK</t>
  </si>
  <si>
    <t>Epson L3210 Eco Tank Inks (65ml)- MAGENTA</t>
  </si>
  <si>
    <t>Epson Ink 003, black</t>
  </si>
  <si>
    <t>Epson Ink 003, cyan</t>
  </si>
  <si>
    <t>Epson Ink 003, magenta</t>
  </si>
  <si>
    <t>Epson Ink 003, yellow</t>
  </si>
  <si>
    <t>Eraser, whiteboard, magnetic</t>
  </si>
  <si>
    <t>Fastener Plastic</t>
  </si>
  <si>
    <t>File folder with 2 holes ring binder, long</t>
  </si>
  <si>
    <t>FOLDER, LONG</t>
  </si>
  <si>
    <t>FOLDER, EXPANDING LONG</t>
  </si>
  <si>
    <t>Folder, Tagboard, A4 Size (240MM X 320MM) SMOOTH FINISH AND NON-BLOT ON BOTH SIDES, 100/PACK, 250GSM</t>
  </si>
  <si>
    <t>Folder, Tagboard, LONG Size (240MM X 320MM) SMOOTH FINISH AND NON-BLOT ON BOTH SIDES, 100/PACK, 250GSM</t>
  </si>
  <si>
    <t>Folder, Tag board, Legal size   (240mm x 365mm) smooth finish</t>
  </si>
  <si>
    <t>FOLDER, morocco/fancy, A4 size, 50s/pack</t>
  </si>
  <si>
    <t>FOLDER, morocco/fancy, Legal size, 50s/pack</t>
  </si>
  <si>
    <t>GESTENER DX 2430 INK</t>
  </si>
  <si>
    <t>Glue stick</t>
  </si>
  <si>
    <t>Glue, jar, 130 grams</t>
  </si>
  <si>
    <t>ILLUSTRATION BOARD, 760mm x 1000mm, double face (black and white)</t>
  </si>
  <si>
    <t>INDEX CARD, 3" x 5"  ruled both side, 500s/PACK</t>
  </si>
  <si>
    <t>INDEX CARD, 5" x 8" (127mm x 203mm) ruled both side, 500s/PACK</t>
  </si>
  <si>
    <t>INDEX TAB, self-adhesive, 10pcs/BOX</t>
  </si>
  <si>
    <t>INK Catridge (HP 678,black)</t>
  </si>
  <si>
    <t>BOTTLE</t>
  </si>
  <si>
    <t>INK Catridge (HP 678, tri-color)</t>
  </si>
  <si>
    <t xml:space="preserve">INK Refill (Black 127 ml, 001) </t>
  </si>
  <si>
    <t xml:space="preserve">INK Refill (Cyan 70 ml, 001) </t>
  </si>
  <si>
    <t>INK Refill ( Magenta 70ml, 001 )</t>
  </si>
  <si>
    <t>INK Refill (Yellow 70ml , 001 )</t>
  </si>
  <si>
    <t>INK Refill ( Black  65ml 003)</t>
  </si>
  <si>
    <t>INK Refill ( Cyan  65ml 003)</t>
  </si>
  <si>
    <t>INK Refill ( Magenta 65ml 003)</t>
  </si>
  <si>
    <t>INK Refill ( Yellow 65ml 003)</t>
  </si>
  <si>
    <t>Ink Refill, T664 Black,70ml</t>
  </si>
  <si>
    <t>Ink Refill, T664 Cyan,70ml</t>
  </si>
  <si>
    <t>Ink Refill, T664 Magenta  ,70ml</t>
  </si>
  <si>
    <t>Ink Refill, T664 yellow ,70ml</t>
  </si>
  <si>
    <t>INK FOR EPSON L380, CYAN, 70ML</t>
  </si>
  <si>
    <t>INK FOR EPSON L380, MAGENTA, 70ML</t>
  </si>
  <si>
    <t>INK FOR EPSON L380, YELLOW, 70ML</t>
  </si>
  <si>
    <t>INK FOR EPSON L380, BLACK, 70ML</t>
  </si>
  <si>
    <t>INK FOR EPSON L3150, CYAN, 70ML</t>
  </si>
  <si>
    <t>INK FOR EPSON L3150, MAGENTA, 70ML</t>
  </si>
  <si>
    <t>INK FOR EPSON L3150, YELLOW 70ML</t>
  </si>
  <si>
    <t>INK FOR EPSON L3150, BLACK, 70ML</t>
  </si>
  <si>
    <t>LAMINATING FILM SHORT 125 MIC</t>
  </si>
  <si>
    <t>LAMINATING LONG 125MIC</t>
  </si>
  <si>
    <t>LAMINATING FILM,  210mm x 297mm (A4) size, 100s/BOX</t>
  </si>
  <si>
    <t>LONG (VECO)</t>
  </si>
  <si>
    <t>LONG 500 BOX</t>
  </si>
  <si>
    <t>LX-310 ribbon</t>
  </si>
  <si>
    <t>Manila Paper</t>
  </si>
  <si>
    <t>Marker, permanent, black, bullet type</t>
  </si>
  <si>
    <t>Marker, permanent, blue, bullet type</t>
  </si>
  <si>
    <t>Marker, Permanent Red, Bullet type</t>
  </si>
  <si>
    <t>MASTER CMPT 17</t>
  </si>
  <si>
    <t>NOTE BOOK, stenograph, 40 leaves, ruled both sides</t>
  </si>
  <si>
    <t>NOTE PAD, sticky 1" x 3", 100 sheets/PAD 72gsm min.asstd color</t>
  </si>
  <si>
    <t>PAD</t>
  </si>
  <si>
    <t>NOTE PAD, sticky 2" x 3", 100 sheets/PAD 72gsm min.asstd color</t>
  </si>
  <si>
    <t>NOTE PAD, sticky 3" x 5", 100 sheets/PAD 72gsm min.asstd color</t>
  </si>
  <si>
    <t>NOTE PAD, sticky Arrow type , 5 colors/set</t>
  </si>
  <si>
    <t>NOTE PAD, sticky, 2" x 2", 100 sheets/PAD 72gsm min.asstd color</t>
  </si>
  <si>
    <t>PAPER CLIP, 32mm 100s/BOX/small</t>
  </si>
  <si>
    <t>PAPER CLIP, 48mm(JUMBO), 100s/BOX</t>
  </si>
  <si>
    <t>PAPER FASTENER, metal, 50s/BOX</t>
  </si>
  <si>
    <t>PAPER FASTENER, plastic, 50s/BOX</t>
  </si>
  <si>
    <t>PAPER, mimeo, whitewove, 210mm x 297mm (A4), 70gsm, 480sheets/REAM</t>
  </si>
  <si>
    <t>PAPER, mimeo, whitewove, 216mm x 330mm, (LEGAL), 70gsm, 480sheets/REAM</t>
  </si>
  <si>
    <t>Paper, Copy (216MM X 330MM) Long, 80Gsm Paper One</t>
  </si>
  <si>
    <t>Paper, Copy (210MM X 297MM) A4, 80gsm Paper One</t>
  </si>
  <si>
    <t>Paper parchment, a4 size, 100 sheets/pack</t>
  </si>
  <si>
    <t>PAPER, multicopy, 210mm x 297mm (A4), 70gsm, 500sheets/REAM</t>
  </si>
  <si>
    <t>PAPER, multicopy, 216mm x 330mm (LEGAL), 70gsm, 500 sheets/REAM</t>
  </si>
  <si>
    <t>PASTE SOLID, 130g, in water well applicator</t>
  </si>
  <si>
    <t>PAPER TRAY</t>
  </si>
  <si>
    <t>PHOTO PAPER, glossy, 20s/PACK</t>
  </si>
  <si>
    <t>Photopaper A4 20s High Gloss LCT</t>
  </si>
  <si>
    <t>PIN, MAP/PUSH, 100s/CASE</t>
  </si>
  <si>
    <t>CASE</t>
  </si>
  <si>
    <t>PLASTIC COVER, 50meters/ROLL</t>
  </si>
  <si>
    <t xml:space="preserve">PLASTIC ENVELOPE WITH ZIPPER AND HANDLE </t>
  </si>
  <si>
    <t>PVC CLEAR COVER, long, 100s/BOX/acetate</t>
  </si>
  <si>
    <t>RIBBON, nylon, manual typewriter, black</t>
  </si>
  <si>
    <t>Ribbon epson LQ2190</t>
  </si>
  <si>
    <t>Ribbon Cart.for tallygenicom,6805 printer</t>
  </si>
  <si>
    <t>RING BINDER, 50.8mm x 1.12m (2"), 10s/BUNDLE</t>
  </si>
  <si>
    <t>RING BINDER, plastic, 19mm x 1.12m (3/4"), 10s/BUNDLE</t>
  </si>
  <si>
    <t>RING BINDER, plastic, 25mm x 1.12m (1"), 10s/BUNDLE</t>
  </si>
  <si>
    <t>RISO INK FII</t>
  </si>
  <si>
    <t>RUBBER BAND #1, 50gsm small, multicolor</t>
  </si>
  <si>
    <t>RUBBER BAND 450g, Arrow</t>
  </si>
  <si>
    <t>RULER, plastic, 300mm (12")</t>
  </si>
  <si>
    <t>SCISSORS BIG 8"</t>
  </si>
  <si>
    <t>Scissors, Blade Length; 9"</t>
  </si>
  <si>
    <t>Sign Pen (Gel Pen) Black my Gel 0.5</t>
  </si>
  <si>
    <t>Sign Pen (Gel Pen) Green my Gel 0.5</t>
  </si>
  <si>
    <t>Sign Pen (Gel Pen) Brown my Gel 0.5</t>
  </si>
  <si>
    <t>SIGN PEN, liquid gel type, blue, 0.5mm needle tip</t>
  </si>
  <si>
    <t>SIGN PEN, liquid gel type, red, 0.5mm needle tip</t>
  </si>
  <si>
    <t>Sign Pen, Liquid Gel Ink, Black .5MM Needle Tip - Pentel Energel</t>
  </si>
  <si>
    <t>Sign Pen, Liquid Gel Ink, Blue .5MM Needle Tip - Pentel Energel</t>
  </si>
  <si>
    <t>Sign Pen, Liquid Gel Ink, Red .5MM Needle Tip - Pentel Energel</t>
  </si>
  <si>
    <t>SIGN HERE POST IT 3M</t>
  </si>
  <si>
    <t>STAMP DATER 4mm</t>
  </si>
  <si>
    <t>Stamp Ink, Violet, 50ML</t>
  </si>
  <si>
    <t>Stamp Pad 2</t>
  </si>
  <si>
    <t>Stapler with Remover Hq Max</t>
  </si>
  <si>
    <t>Stabilo, highlighter, 3 colors</t>
  </si>
  <si>
    <t>STAMP PAD, felt pad, min 60mm x 100m #2,  pre-inked</t>
  </si>
  <si>
    <t>Stamp pad</t>
  </si>
  <si>
    <t>Stapler</t>
  </si>
  <si>
    <t>Staple Wire for Heavy Duty Staplers 100 Sheets, #23/10</t>
  </si>
  <si>
    <t>Staple 100 Sheets Capable Heavy Duty</t>
  </si>
  <si>
    <t>STAPLE WIRE #35, 26/6 MAX</t>
  </si>
  <si>
    <t>Sticker paper, A4, 10's, matte</t>
  </si>
  <si>
    <t>TAPE (TRANSPARENT)</t>
  </si>
  <si>
    <t>TAPE, double adhesive, 1" x 50m</t>
  </si>
  <si>
    <t xml:space="preserve">TAPE, duct, silver, 48mm x 9m </t>
  </si>
  <si>
    <t>TAPE masking 2inches</t>
  </si>
  <si>
    <t>TAPE, masking, 24mm x 50 meters</t>
  </si>
  <si>
    <t>TAPE, masking, 48mm x 50 meters</t>
  </si>
  <si>
    <t>TAPE, packaging, 48mm x 50 meters</t>
  </si>
  <si>
    <t>TAPE, transparent, 24mm x 50 meters</t>
  </si>
  <si>
    <t>TAPE, transparent, 48mm x 50 meters</t>
  </si>
  <si>
    <t>Tape, Masking 1"</t>
  </si>
  <si>
    <t>USB FLASHDRIVE 3.0 32GB</t>
  </si>
  <si>
    <t>TEXTLINER, PASTEL COLOR (ASSORTED)</t>
  </si>
  <si>
    <t>Toner, Ink photocopying, 1447</t>
  </si>
  <si>
    <t>UNIT</t>
  </si>
  <si>
    <t>Toner Taskalfa 3212i</t>
  </si>
  <si>
    <t>THUMB TACKS</t>
  </si>
  <si>
    <t>TONER TK - 6329</t>
  </si>
  <si>
    <t>TONER; Taskalifa 5003i KYOCERA</t>
  </si>
  <si>
    <t>TONER TK - 7120</t>
  </si>
  <si>
    <t>TONER, KYOCERA MITA TK-6309 for model KM-3500i</t>
  </si>
  <si>
    <t xml:space="preserve">TONER CARTRIDGE (taakalfa 4501i) </t>
  </si>
  <si>
    <t>CART</t>
  </si>
  <si>
    <t>TONER, RISO (GESTETNER 5308B) CPI7</t>
  </si>
  <si>
    <t>Wall Clock Medium Size heavy duty</t>
  </si>
  <si>
    <t>WHITEBOARD</t>
  </si>
  <si>
    <t>WHITE BOARD LARGE SIZE</t>
  </si>
  <si>
    <t>WHITEBOARD MARKER</t>
  </si>
  <si>
    <t>WHITEBOARD ERASER</t>
  </si>
  <si>
    <t>YARN</t>
  </si>
  <si>
    <t xml:space="preserve">                                                                  ADDING MACHINE</t>
  </si>
  <si>
    <t xml:space="preserve">A. TOTAL </t>
  </si>
  <si>
    <t>B. ADDITIONAL PROVISION FOR INFLATION (10% of TOTAL)</t>
  </si>
  <si>
    <t>C.  ADDITIONAL PROVISION FOR TRANSPORT AND FREIGHT COST (If Applicable)</t>
  </si>
  <si>
    <t>D. GRAND TOTAL (A + B+ C)</t>
  </si>
  <si>
    <t>E. APPROVED BUDGET BY THE AGENCY HEAD
In Figures and Words:</t>
  </si>
  <si>
    <t xml:space="preserve">We hereby warrant that the total amount reflected in this Annual Procurement Plan to procure the listed common-use supplies, materials, and equipment has been included in or is within our approved budget for the year. </t>
  </si>
  <si>
    <t>Prepared by:</t>
  </si>
  <si>
    <t>Certified Funds Available / Certified Appropriate Funds Available:</t>
  </si>
  <si>
    <t>Approved by:</t>
  </si>
  <si>
    <t xml:space="preserve">MA. SHELLA S. CABRERA </t>
  </si>
  <si>
    <t xml:space="preserve">HON. JEANNIE N. SANDOVAL </t>
  </si>
  <si>
    <t>Property/Supply Officer</t>
  </si>
  <si>
    <t>Accountant / Budget Officer</t>
  </si>
  <si>
    <t>Head of Office/Agency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</si>
</sst>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0.0"/>
    <numFmt numFmtId="166" formatCode="_-[$₱-3409]* #,##0.00_-;\-[$₱-3409]* #,##0.00_-;_-[$₱-3409]* &quot;-&quot;??_-;_-@"/>
  </numFmts>
  <fonts count="74" x14ac:knownFonts="1">
    <font>
      <sz val="11"/>
      <color theme="1"/>
      <name val="Calibri"/>
      <family val="2"/>
      <scheme val="minor"/>
    </font>
    <font>
      <sz val="11"/>
      <color theme="1"/>
      <name val="Calibri"/>
      <family val="2"/>
      <scheme val="minor"/>
    </font>
    <font>
      <sz val="10"/>
      <name val="Arial"/>
      <family val="2"/>
    </font>
    <font>
      <sz val="12"/>
      <color theme="1"/>
      <name val="Calibri"/>
      <family val="2"/>
      <scheme val="minor"/>
    </font>
    <font>
      <b/>
      <sz val="12"/>
      <color rgb="FF000000"/>
      <name val="Calibri"/>
      <family val="2"/>
      <scheme val="minor"/>
    </font>
    <font>
      <b/>
      <sz val="12"/>
      <color theme="1"/>
      <name val="Calibri"/>
      <family val="2"/>
      <scheme val="minor"/>
    </font>
    <font>
      <sz val="11"/>
      <color rgb="FF000000"/>
      <name val="Calibri Light"/>
      <family val="2"/>
      <scheme val="major"/>
    </font>
    <font>
      <sz val="12"/>
      <name val="Calibri Light"/>
      <family val="2"/>
      <scheme val="major"/>
    </font>
    <font>
      <sz val="11"/>
      <color theme="1"/>
      <name val="Calibri Light"/>
      <family val="2"/>
      <scheme val="major"/>
    </font>
    <font>
      <sz val="11"/>
      <name val="Calibri Light"/>
      <family val="2"/>
      <scheme val="major"/>
    </font>
    <font>
      <b/>
      <sz val="11"/>
      <color theme="1"/>
      <name val="Calibri Light"/>
      <family val="2"/>
      <scheme val="major"/>
    </font>
    <font>
      <sz val="12"/>
      <color theme="1"/>
      <name val="Calibri Light"/>
      <family val="2"/>
      <scheme val="major"/>
    </font>
    <font>
      <b/>
      <sz val="12"/>
      <color theme="1"/>
      <name val="Calibri Light"/>
      <family val="2"/>
      <scheme val="major"/>
    </font>
    <font>
      <sz val="10.5"/>
      <color theme="1"/>
      <name val="Calibri Light"/>
      <family val="2"/>
      <scheme val="major"/>
    </font>
    <font>
      <b/>
      <sz val="10.5"/>
      <color theme="1"/>
      <name val="Calibri Light"/>
      <family val="2"/>
      <scheme val="major"/>
    </font>
    <font>
      <sz val="10"/>
      <color theme="1"/>
      <name val="Calibri Light"/>
      <family val="2"/>
      <scheme val="major"/>
    </font>
    <font>
      <sz val="8"/>
      <color theme="1"/>
      <name val="Calibri Light"/>
      <family val="2"/>
      <scheme val="major"/>
    </font>
    <font>
      <b/>
      <sz val="8"/>
      <color theme="1"/>
      <name val="Calibri Light"/>
      <family val="2"/>
      <scheme val="major"/>
    </font>
    <font>
      <sz val="9"/>
      <color theme="1"/>
      <name val="Calibri Light"/>
      <family val="2"/>
      <scheme val="major"/>
    </font>
    <font>
      <b/>
      <sz val="10"/>
      <color theme="1"/>
      <name val="Calibri Light"/>
      <family val="2"/>
      <scheme val="major"/>
    </font>
    <font>
      <sz val="12"/>
      <color rgb="FF000000"/>
      <name val="Calibri Light"/>
      <family val="2"/>
      <scheme val="major"/>
    </font>
    <font>
      <b/>
      <sz val="9"/>
      <color theme="1"/>
      <name val="Calibri Light"/>
      <family val="2"/>
      <scheme val="major"/>
    </font>
    <font>
      <b/>
      <sz val="8.5"/>
      <color theme="1"/>
      <name val="Calibri Light"/>
      <family val="2"/>
      <scheme val="major"/>
    </font>
    <font>
      <sz val="8.5"/>
      <color theme="1"/>
      <name val="Calibri Light"/>
      <family val="2"/>
      <scheme val="major"/>
    </font>
    <font>
      <b/>
      <sz val="7"/>
      <color theme="1"/>
      <name val="Calibri Light"/>
      <family val="2"/>
      <scheme val="major"/>
    </font>
    <font>
      <sz val="7"/>
      <color theme="1"/>
      <name val="Calibri Light"/>
      <family val="2"/>
      <scheme val="major"/>
    </font>
    <font>
      <b/>
      <sz val="14"/>
      <color rgb="FF000000"/>
      <name val="Calibri"/>
      <family val="2"/>
      <scheme val="minor"/>
    </font>
    <font>
      <b/>
      <sz val="18"/>
      <color rgb="FF000000"/>
      <name val="Calibri"/>
      <family val="2"/>
      <scheme val="minor"/>
    </font>
    <font>
      <b/>
      <sz val="11"/>
      <color rgb="FF000000"/>
      <name val="Calibri Light"/>
      <family val="2"/>
      <scheme val="major"/>
    </font>
    <font>
      <sz val="14"/>
      <color theme="1"/>
      <name val="Tahoma"/>
      <family val="2"/>
    </font>
    <font>
      <sz val="14"/>
      <color theme="1"/>
      <name val="Calibri"/>
      <family val="2"/>
      <scheme val="minor"/>
    </font>
    <font>
      <b/>
      <sz val="13"/>
      <color theme="1"/>
      <name val="Tahoma"/>
      <family val="2"/>
    </font>
    <font>
      <b/>
      <sz val="12"/>
      <color theme="1"/>
      <name val="Tahoma"/>
      <family val="2"/>
    </font>
    <font>
      <sz val="11"/>
      <color theme="1"/>
      <name val="Calibri"/>
      <family val="2"/>
    </font>
    <font>
      <i/>
      <sz val="12"/>
      <color theme="1"/>
      <name val="Tahoma"/>
      <family val="2"/>
    </font>
    <font>
      <i/>
      <u/>
      <sz val="11"/>
      <color rgb="FF222222"/>
      <name val="Tahoma"/>
      <family val="2"/>
    </font>
    <font>
      <sz val="12"/>
      <color theme="1"/>
      <name val="Tahoma"/>
      <family val="2"/>
    </font>
    <font>
      <sz val="11"/>
      <color rgb="FF000000"/>
      <name val="Tahoma"/>
      <family val="2"/>
    </font>
    <font>
      <sz val="10"/>
      <color rgb="FF000000"/>
      <name val="Tahoma"/>
      <family val="2"/>
    </font>
    <font>
      <i/>
      <sz val="11"/>
      <color rgb="FF222222"/>
      <name val="Tahoma"/>
      <family val="2"/>
    </font>
    <font>
      <b/>
      <sz val="12"/>
      <color rgb="FF000000"/>
      <name val="Tahoma"/>
      <family val="2"/>
    </font>
    <font>
      <sz val="10"/>
      <color rgb="FF000000"/>
      <name val="Arial"/>
      <family val="2"/>
    </font>
    <font>
      <i/>
      <sz val="12"/>
      <color rgb="FF000000"/>
      <name val="Tahoma"/>
      <family val="2"/>
    </font>
    <font>
      <b/>
      <i/>
      <sz val="12"/>
      <color theme="1"/>
      <name val="Tahoma"/>
      <family val="2"/>
    </font>
    <font>
      <sz val="10"/>
      <color theme="1"/>
      <name val="Arial"/>
      <family val="2"/>
    </font>
    <font>
      <sz val="11"/>
      <name val="Calibri"/>
      <family val="2"/>
    </font>
    <font>
      <sz val="12"/>
      <color rgb="FF000000"/>
      <name val="Tahoma"/>
      <family val="2"/>
    </font>
    <font>
      <u/>
      <sz val="12"/>
      <color rgb="FF0563C1"/>
      <name val="Tahoma"/>
      <family val="2"/>
    </font>
    <font>
      <b/>
      <sz val="10"/>
      <color theme="1"/>
      <name val="Tahoma"/>
      <family val="2"/>
    </font>
    <font>
      <b/>
      <sz val="11"/>
      <color theme="1"/>
      <name val="Tahoma"/>
      <family val="2"/>
    </font>
    <font>
      <i/>
      <sz val="9"/>
      <color theme="1"/>
      <name val="Tahoma"/>
      <family val="2"/>
    </font>
    <font>
      <b/>
      <sz val="8"/>
      <color theme="1"/>
      <name val="Tahoma"/>
      <family val="2"/>
    </font>
    <font>
      <b/>
      <sz val="13"/>
      <color rgb="FF000000"/>
      <name val="Tahoma"/>
      <family val="2"/>
    </font>
    <font>
      <b/>
      <sz val="10"/>
      <color rgb="FF000000"/>
      <name val="Tahoma"/>
      <family val="2"/>
    </font>
    <font>
      <b/>
      <sz val="11"/>
      <color rgb="FF000000"/>
      <name val="Tahoma"/>
      <family val="2"/>
    </font>
    <font>
      <sz val="10"/>
      <color theme="1"/>
      <name val="Tahoma"/>
      <family val="2"/>
    </font>
    <font>
      <sz val="11"/>
      <color indexed="8"/>
      <name val="Calibri"/>
      <family val="2"/>
    </font>
    <font>
      <i/>
      <sz val="10"/>
      <color theme="1"/>
      <name val="Tahoma"/>
      <family val="2"/>
    </font>
    <font>
      <sz val="13"/>
      <color theme="1"/>
      <name val="Tahoma"/>
      <family val="2"/>
    </font>
    <font>
      <b/>
      <i/>
      <sz val="13"/>
      <color theme="1"/>
      <name val="Tahoma"/>
      <family val="2"/>
    </font>
    <font>
      <sz val="13"/>
      <color rgb="FF000000"/>
      <name val="Tahoma"/>
      <family val="2"/>
    </font>
    <font>
      <sz val="12"/>
      <color rgb="FF000000"/>
      <name val="Calibri"/>
      <family val="2"/>
    </font>
    <font>
      <sz val="12"/>
      <name val="Arial"/>
      <family val="2"/>
    </font>
    <font>
      <sz val="12"/>
      <color rgb="FF000000"/>
      <name val="Arial"/>
      <family val="2"/>
    </font>
    <font>
      <sz val="12"/>
      <color theme="1"/>
      <name val="Arial"/>
      <family val="2"/>
    </font>
    <font>
      <sz val="12"/>
      <color rgb="FF000000"/>
      <name val="Calibri"/>
      <family val="2"/>
      <scheme val="minor"/>
    </font>
    <font>
      <sz val="12"/>
      <name val="Calibri"/>
      <family val="2"/>
    </font>
    <font>
      <b/>
      <sz val="18"/>
      <color theme="1"/>
      <name val="Tahoma"/>
      <family val="2"/>
    </font>
    <font>
      <sz val="18"/>
      <color theme="1"/>
      <name val="Tahoma"/>
      <family val="2"/>
    </font>
    <font>
      <sz val="18"/>
      <name val="Tahoma"/>
      <family val="2"/>
    </font>
    <font>
      <b/>
      <sz val="18"/>
      <name val="Tahoma"/>
      <family val="2"/>
    </font>
    <font>
      <sz val="18"/>
      <color theme="1"/>
      <name val="Calibri"/>
      <family val="2"/>
    </font>
    <font>
      <b/>
      <sz val="11"/>
      <name val="Calibri"/>
      <family val="2"/>
    </font>
    <font>
      <b/>
      <sz val="12"/>
      <name val="Calibri"/>
      <family val="2"/>
    </font>
  </fonts>
  <fills count="7">
    <fill>
      <patternFill patternType="none"/>
    </fill>
    <fill>
      <patternFill patternType="gray125"/>
    </fill>
    <fill>
      <patternFill patternType="solid">
        <fgColor rgb="FFF4B083"/>
        <bgColor rgb="FFF4B083"/>
      </patternFill>
    </fill>
    <fill>
      <patternFill patternType="solid">
        <fgColor rgb="FFFFE598"/>
        <bgColor rgb="FFFFE598"/>
      </patternFill>
    </fill>
    <fill>
      <patternFill patternType="solid">
        <fgColor rgb="FF8EAADB"/>
        <bgColor rgb="FF8EAADB"/>
      </patternFill>
    </fill>
    <fill>
      <patternFill patternType="solid">
        <fgColor rgb="FFFFFFFF"/>
        <bgColor rgb="FFFFFFFF"/>
      </patternFill>
    </fill>
    <fill>
      <patternFill patternType="solid">
        <fgColor theme="8" tint="0.39997558519241921"/>
        <bgColor indexed="64"/>
      </patternFill>
    </fill>
  </fills>
  <borders count="49">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medium">
        <color indexed="64"/>
      </right>
      <top/>
      <bottom style="medium">
        <color indexed="64"/>
      </bottom>
      <diagonal/>
    </border>
    <border>
      <left style="medium">
        <color indexed="64"/>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indexed="64"/>
      </right>
      <top style="medium">
        <color rgb="FF000000"/>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EAADB"/>
      </left>
      <right/>
      <top style="medium">
        <color rgb="FF000000"/>
      </top>
      <bottom style="medium">
        <color rgb="FF000000"/>
      </bottom>
      <diagonal/>
    </border>
    <border>
      <left style="thin">
        <color rgb="FF8EAADB"/>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diagonal/>
    </border>
    <border>
      <left style="thin">
        <color rgb="FF000000"/>
      </left>
      <right style="thin">
        <color rgb="FF000000"/>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56" fillId="0" borderId="0"/>
  </cellStyleXfs>
  <cellXfs count="348">
    <xf numFmtId="0" fontId="0" fillId="0" borderId="0" xfId="0"/>
    <xf numFmtId="0" fontId="3" fillId="0" borderId="0" xfId="0" applyFont="1" applyFill="1"/>
    <xf numFmtId="0" fontId="3" fillId="0" borderId="10" xfId="0" applyFont="1" applyFill="1" applyBorder="1" applyAlignment="1" applyProtection="1">
      <alignment vertical="top" wrapText="1"/>
      <protection locked="0"/>
    </xf>
    <xf numFmtId="0" fontId="3" fillId="0" borderId="11" xfId="0" applyFont="1" applyFill="1" applyBorder="1" applyAlignment="1" applyProtection="1">
      <alignment vertical="top" wrapText="1"/>
      <protection locked="0"/>
    </xf>
    <xf numFmtId="43" fontId="3" fillId="0" borderId="6" xfId="1" applyFont="1" applyFill="1" applyBorder="1" applyAlignment="1" applyProtection="1">
      <alignment vertical="top" wrapText="1"/>
      <protection locked="0"/>
    </xf>
    <xf numFmtId="0" fontId="3" fillId="0" borderId="6" xfId="0" applyFont="1" applyFill="1" applyBorder="1" applyAlignment="1" applyProtection="1">
      <alignment vertical="top" wrapText="1"/>
      <protection locked="0"/>
    </xf>
    <xf numFmtId="0" fontId="3" fillId="0" borderId="0" xfId="0" applyFont="1" applyFill="1" applyAlignment="1">
      <alignment vertical="top" wrapText="1"/>
    </xf>
    <xf numFmtId="0" fontId="3" fillId="0" borderId="0" xfId="0" applyFont="1" applyFill="1" applyAlignment="1" applyProtection="1">
      <alignment vertical="top" wrapText="1"/>
      <protection locked="0"/>
    </xf>
    <xf numFmtId="43" fontId="3" fillId="0" borderId="0" xfId="1" applyFont="1" applyFill="1" applyAlignment="1" applyProtection="1">
      <alignment vertical="top" wrapText="1"/>
      <protection locked="0"/>
    </xf>
    <xf numFmtId="43" fontId="3" fillId="0" borderId="0" xfId="1" applyFont="1" applyFill="1" applyAlignment="1">
      <alignment vertical="top" wrapText="1"/>
    </xf>
    <xf numFmtId="0" fontId="4" fillId="0" borderId="5" xfId="0" applyFont="1" applyFill="1" applyBorder="1" applyAlignment="1">
      <alignment vertical="center" wrapText="1"/>
    </xf>
    <xf numFmtId="43" fontId="4" fillId="0" borderId="5" xfId="1" applyFont="1" applyFill="1" applyBorder="1" applyAlignment="1" applyProtection="1">
      <alignment horizontal="center" vertical="center" wrapText="1"/>
    </xf>
    <xf numFmtId="0" fontId="3" fillId="0" borderId="11" xfId="0" applyFont="1" applyFill="1" applyBorder="1" applyAlignment="1" applyProtection="1">
      <alignment horizontal="left" vertical="top" wrapText="1"/>
      <protection locked="0"/>
    </xf>
    <xf numFmtId="43" fontId="5" fillId="0" borderId="12" xfId="1" applyFont="1" applyFill="1" applyBorder="1" applyAlignment="1" applyProtection="1">
      <alignment vertical="top" wrapText="1"/>
      <protection locked="0"/>
    </xf>
    <xf numFmtId="0" fontId="3" fillId="0" borderId="0" xfId="0" applyFont="1" applyFill="1" applyAlignment="1" applyProtection="1">
      <alignment horizontal="left" vertical="top" wrapText="1"/>
      <protection locked="0"/>
    </xf>
    <xf numFmtId="0" fontId="3" fillId="0" borderId="0" xfId="0" applyFont="1" applyFill="1" applyAlignment="1" applyProtection="1">
      <alignment horizontal="center" vertical="top" wrapText="1"/>
      <protection locked="0"/>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4" fillId="0" borderId="5" xfId="0" applyFont="1" applyFill="1" applyBorder="1" applyAlignment="1">
      <alignment horizontal="center" vertical="center" wrapText="1"/>
    </xf>
    <xf numFmtId="0" fontId="6" fillId="0" borderId="4" xfId="0" applyFont="1" applyFill="1" applyBorder="1" applyAlignment="1">
      <alignment horizontal="center" vertical="top" wrapText="1"/>
    </xf>
    <xf numFmtId="0" fontId="7" fillId="0" borderId="4" xfId="0" applyFont="1" applyFill="1" applyBorder="1" applyAlignment="1">
      <alignment vertical="top" wrapText="1"/>
    </xf>
    <xf numFmtId="0" fontId="6" fillId="0" borderId="4" xfId="0" applyFont="1" applyFill="1" applyBorder="1" applyAlignment="1">
      <alignment horizontal="left" vertical="top" wrapText="1"/>
    </xf>
    <xf numFmtId="0" fontId="6" fillId="0" borderId="4" xfId="0" applyFont="1" applyFill="1" applyBorder="1" applyAlignment="1">
      <alignment vertical="top" wrapText="1"/>
    </xf>
    <xf numFmtId="43" fontId="6" fillId="0" borderId="4" xfId="1" applyFont="1" applyFill="1" applyBorder="1" applyAlignment="1" applyProtection="1">
      <alignment horizontal="center" vertical="top" wrapText="1"/>
    </xf>
    <xf numFmtId="0" fontId="8" fillId="0" borderId="4" xfId="0" applyFont="1" applyFill="1" applyBorder="1" applyAlignment="1">
      <alignment vertical="top" wrapText="1"/>
    </xf>
    <xf numFmtId="4" fontId="9" fillId="0" borderId="4" xfId="0" applyNumberFormat="1" applyFont="1" applyFill="1" applyBorder="1" applyAlignment="1">
      <alignment horizontal="right" vertical="top" wrapText="1"/>
    </xf>
    <xf numFmtId="43" fontId="9" fillId="0" borderId="4" xfId="3" applyFont="1" applyFill="1" applyBorder="1" applyAlignment="1">
      <alignment horizontal="right" vertical="top" wrapText="1"/>
    </xf>
    <xf numFmtId="43" fontId="8" fillId="0" borderId="4" xfId="3" applyFont="1" applyFill="1" applyBorder="1" applyAlignment="1">
      <alignment vertical="top" wrapText="1"/>
    </xf>
    <xf numFmtId="0" fontId="8" fillId="0" borderId="4" xfId="0" applyFont="1" applyFill="1" applyBorder="1" applyAlignment="1">
      <alignment horizontal="left" vertical="top" wrapText="1"/>
    </xf>
    <xf numFmtId="0" fontId="11" fillId="0" borderId="4" xfId="0" applyFont="1" applyFill="1" applyBorder="1" applyAlignment="1" applyProtection="1">
      <alignment horizontal="left" vertical="top" wrapText="1"/>
      <protection locked="0"/>
    </xf>
    <xf numFmtId="0" fontId="12" fillId="0" borderId="4" xfId="0" applyFont="1" applyFill="1" applyBorder="1" applyAlignment="1">
      <alignment horizontal="left" vertical="top" wrapText="1"/>
    </xf>
    <xf numFmtId="4" fontId="8" fillId="0" borderId="4" xfId="0" applyNumberFormat="1" applyFont="1" applyFill="1" applyBorder="1" applyAlignment="1">
      <alignment horizontal="left" vertical="top" wrapText="1"/>
    </xf>
    <xf numFmtId="0" fontId="11" fillId="0" borderId="4" xfId="0" applyFont="1" applyFill="1" applyBorder="1" applyAlignment="1">
      <alignment vertical="top" wrapText="1"/>
    </xf>
    <xf numFmtId="0" fontId="8" fillId="0" borderId="4" xfId="0" applyFont="1" applyFill="1" applyBorder="1" applyAlignment="1">
      <alignment horizontal="center" vertical="top" wrapText="1"/>
    </xf>
    <xf numFmtId="4" fontId="8" fillId="0" borderId="4" xfId="0" applyNumberFormat="1" applyFont="1" applyFill="1" applyBorder="1" applyAlignment="1">
      <alignment vertical="top" wrapText="1"/>
    </xf>
    <xf numFmtId="0" fontId="12" fillId="0" borderId="4" xfId="0" applyFont="1" applyFill="1" applyBorder="1" applyAlignment="1" applyProtection="1">
      <alignment horizontal="left" vertical="top" wrapText="1"/>
      <protection locked="0"/>
    </xf>
    <xf numFmtId="0" fontId="11" fillId="0" borderId="4" xfId="0" applyFont="1" applyFill="1" applyBorder="1" applyAlignment="1">
      <alignment horizontal="left" vertical="top" wrapText="1"/>
    </xf>
    <xf numFmtId="0" fontId="13" fillId="0" borderId="4" xfId="0" applyFont="1" applyFill="1" applyBorder="1" applyAlignment="1">
      <alignment horizontal="left" vertical="top" wrapText="1"/>
    </xf>
    <xf numFmtId="0" fontId="8" fillId="0" borderId="4" xfId="0" applyFont="1" applyFill="1" applyBorder="1" applyAlignment="1" applyProtection="1">
      <alignment vertical="top" wrapText="1"/>
      <protection locked="0"/>
    </xf>
    <xf numFmtId="0" fontId="16" fillId="0" borderId="4" xfId="0" applyFont="1" applyFill="1" applyBorder="1" applyAlignment="1" applyProtection="1">
      <alignment vertical="top" wrapText="1"/>
      <protection locked="0"/>
    </xf>
    <xf numFmtId="43" fontId="8" fillId="0" borderId="4" xfId="1" applyFont="1" applyFill="1" applyBorder="1" applyAlignment="1" applyProtection="1">
      <alignment vertical="top" wrapText="1"/>
      <protection locked="0"/>
    </xf>
    <xf numFmtId="0" fontId="15" fillId="0" borderId="4" xfId="0" applyFont="1" applyFill="1" applyBorder="1" applyAlignment="1" applyProtection="1">
      <alignment horizontal="left" vertical="top" wrapText="1"/>
      <protection locked="0"/>
    </xf>
    <xf numFmtId="0" fontId="11" fillId="0" borderId="4" xfId="5" applyFont="1" applyFill="1" applyBorder="1" applyAlignment="1">
      <alignment horizontal="left" vertical="top" wrapText="1"/>
    </xf>
    <xf numFmtId="0" fontId="19" fillId="0" borderId="4" xfId="0" applyFont="1" applyFill="1" applyBorder="1" applyAlignment="1" applyProtection="1">
      <alignment horizontal="left" vertical="top" wrapText="1"/>
      <protection locked="0"/>
    </xf>
    <xf numFmtId="0" fontId="17" fillId="0" borderId="4" xfId="0" applyFont="1" applyFill="1" applyBorder="1" applyAlignment="1" applyProtection="1">
      <alignment horizontal="left" vertical="top" wrapText="1"/>
      <protection locked="0"/>
    </xf>
    <xf numFmtId="0" fontId="8" fillId="0" borderId="4" xfId="0" applyFont="1" applyBorder="1" applyAlignment="1">
      <alignment vertical="top"/>
    </xf>
    <xf numFmtId="0" fontId="16" fillId="0" borderId="4" xfId="0" applyFont="1" applyFill="1" applyBorder="1" applyAlignment="1" applyProtection="1">
      <alignment horizontal="left" vertical="top" wrapText="1"/>
      <protection locked="0"/>
    </xf>
    <xf numFmtId="4" fontId="8" fillId="0" borderId="4" xfId="0" applyNumberFormat="1" applyFont="1" applyFill="1" applyBorder="1" applyAlignment="1" applyProtection="1">
      <alignment horizontal="left" vertical="top" wrapText="1"/>
      <protection locked="0"/>
    </xf>
    <xf numFmtId="0" fontId="20" fillId="0" borderId="4" xfId="0" applyFont="1" applyFill="1" applyBorder="1" applyAlignment="1" applyProtection="1">
      <alignment horizontal="left" vertical="top" wrapText="1"/>
      <protection locked="0"/>
    </xf>
    <xf numFmtId="0" fontId="6" fillId="0" borderId="4" xfId="0" applyFont="1" applyFill="1" applyBorder="1" applyAlignment="1" applyProtection="1">
      <alignment horizontal="left" vertical="top" wrapText="1"/>
      <protection locked="0"/>
    </xf>
    <xf numFmtId="0" fontId="7" fillId="0" borderId="4" xfId="0" applyFont="1" applyFill="1" applyBorder="1" applyAlignment="1">
      <alignment horizontal="left" vertical="top" wrapText="1"/>
    </xf>
    <xf numFmtId="43" fontId="8" fillId="0" borderId="4" xfId="0" applyNumberFormat="1" applyFont="1" applyFill="1" applyBorder="1" applyAlignment="1">
      <alignment horizontal="left" vertical="top" wrapText="1" shrinkToFit="1"/>
    </xf>
    <xf numFmtId="39" fontId="8" fillId="0" borderId="4" xfId="0" applyNumberFormat="1" applyFont="1" applyFill="1" applyBorder="1" applyAlignment="1">
      <alignment vertical="top" wrapText="1"/>
    </xf>
    <xf numFmtId="43" fontId="8" fillId="0" borderId="4" xfId="0" applyNumberFormat="1" applyFont="1" applyFill="1" applyBorder="1" applyAlignment="1">
      <alignment horizontal="center" vertical="top" wrapText="1" shrinkToFit="1"/>
    </xf>
    <xf numFmtId="43" fontId="8" fillId="0" borderId="4" xfId="1" applyFont="1" applyFill="1" applyBorder="1" applyAlignment="1">
      <alignment horizontal="center" vertical="top" wrapText="1"/>
    </xf>
    <xf numFmtId="43" fontId="8" fillId="0" borderId="4" xfId="1" applyFont="1" applyFill="1" applyBorder="1" applyAlignment="1">
      <alignment vertical="top" wrapText="1"/>
    </xf>
    <xf numFmtId="0" fontId="11" fillId="0" borderId="4" xfId="4" applyFont="1" applyFill="1" applyBorder="1" applyAlignment="1" applyProtection="1">
      <alignment horizontal="left" vertical="top" wrapText="1"/>
      <protection locked="0"/>
    </xf>
    <xf numFmtId="0" fontId="8" fillId="0" borderId="4" xfId="0" applyFont="1" applyFill="1" applyBorder="1" applyAlignment="1" applyProtection="1">
      <alignment horizontal="center" vertical="top" wrapText="1"/>
      <protection locked="0"/>
    </xf>
    <xf numFmtId="0" fontId="8" fillId="0" borderId="4" xfId="0" applyFont="1" applyFill="1" applyBorder="1" applyAlignment="1" applyProtection="1">
      <alignment horizontal="left" vertical="top" wrapText="1"/>
      <protection locked="0"/>
    </xf>
    <xf numFmtId="43" fontId="8" fillId="0" borderId="4" xfId="1" applyFont="1" applyFill="1" applyBorder="1" applyAlignment="1" applyProtection="1">
      <alignment horizontal="left" vertical="top" wrapText="1"/>
      <protection locked="0"/>
    </xf>
    <xf numFmtId="0" fontId="18" fillId="0" borderId="4" xfId="0" applyFont="1" applyFill="1" applyBorder="1" applyAlignment="1" applyProtection="1">
      <alignment vertical="top" wrapText="1"/>
      <protection locked="0"/>
    </xf>
    <xf numFmtId="0" fontId="10" fillId="0" borderId="4" xfId="0" applyFont="1" applyFill="1" applyBorder="1" applyAlignment="1" applyProtection="1">
      <alignment horizontal="left" vertical="top" wrapText="1"/>
      <protection locked="0"/>
    </xf>
    <xf numFmtId="0" fontId="18" fillId="0" borderId="4" xfId="0" applyFont="1" applyFill="1" applyBorder="1" applyAlignment="1" applyProtection="1">
      <alignment horizontal="left" vertical="top" wrapText="1"/>
      <protection locked="0"/>
    </xf>
    <xf numFmtId="164" fontId="9" fillId="0" borderId="4" xfId="0" applyNumberFormat="1" applyFont="1" applyFill="1" applyBorder="1" applyAlignment="1">
      <alignment horizontal="right" vertical="top" wrapText="1"/>
    </xf>
    <xf numFmtId="164" fontId="9" fillId="0" borderId="4" xfId="3" applyNumberFormat="1" applyFont="1" applyFill="1" applyBorder="1" applyAlignment="1">
      <alignment horizontal="right" vertical="top" wrapText="1"/>
    </xf>
    <xf numFmtId="43" fontId="8" fillId="0" borderId="4" xfId="3" applyFont="1" applyFill="1" applyBorder="1" applyAlignment="1">
      <alignment horizontal="left" vertical="top" wrapText="1"/>
    </xf>
    <xf numFmtId="0" fontId="11" fillId="0" borderId="4" xfId="0" applyFont="1" applyFill="1" applyBorder="1" applyAlignment="1" applyProtection="1">
      <alignment horizontal="center" vertical="top" wrapText="1"/>
      <protection locked="0"/>
    </xf>
    <xf numFmtId="43" fontId="11" fillId="0" borderId="4" xfId="1" applyFont="1" applyFill="1" applyBorder="1" applyAlignment="1" applyProtection="1">
      <alignment horizontal="left" vertical="top" wrapText="1"/>
      <protection locked="0"/>
    </xf>
    <xf numFmtId="0" fontId="16" fillId="0" borderId="4" xfId="0" applyFont="1" applyFill="1" applyBorder="1" applyAlignment="1" applyProtection="1">
      <alignment vertical="center" wrapText="1"/>
      <protection locked="0"/>
    </xf>
    <xf numFmtId="0" fontId="25" fillId="0" borderId="4" xfId="0" applyFont="1" applyFill="1" applyBorder="1" applyAlignment="1" applyProtection="1">
      <alignment wrapText="1"/>
      <protection locked="0"/>
    </xf>
    <xf numFmtId="0" fontId="25" fillId="0" borderId="4" xfId="0" applyFont="1" applyFill="1" applyBorder="1" applyAlignment="1" applyProtection="1">
      <alignment vertical="center" wrapText="1"/>
      <protection locked="0"/>
    </xf>
    <xf numFmtId="0" fontId="19" fillId="0" borderId="4" xfId="0" applyFont="1" applyFill="1" applyBorder="1" applyAlignment="1" applyProtection="1">
      <alignment vertical="top" wrapText="1"/>
      <protection locked="0"/>
    </xf>
    <xf numFmtId="43" fontId="8" fillId="0" borderId="4" xfId="1" applyFont="1" applyFill="1" applyBorder="1" applyAlignment="1" applyProtection="1">
      <alignment horizontal="center" vertical="top" wrapText="1"/>
      <protection locked="0"/>
    </xf>
    <xf numFmtId="0" fontId="15" fillId="0" borderId="4" xfId="0" applyFont="1" applyFill="1" applyBorder="1" applyAlignment="1" applyProtection="1">
      <alignment vertical="center" wrapText="1"/>
      <protection locked="0"/>
    </xf>
    <xf numFmtId="0" fontId="16" fillId="0" borderId="4" xfId="0" applyFont="1" applyFill="1" applyBorder="1" applyAlignment="1" applyProtection="1">
      <alignment horizontal="left" vertical="center" wrapText="1"/>
      <protection locked="0"/>
    </xf>
    <xf numFmtId="0" fontId="11" fillId="0" borderId="4" xfId="0" applyFont="1" applyFill="1" applyBorder="1" applyAlignment="1" applyProtection="1">
      <alignment vertical="top" wrapText="1"/>
      <protection locked="0"/>
    </xf>
    <xf numFmtId="0" fontId="18" fillId="0" borderId="4" xfId="0" applyFont="1" applyFill="1" applyBorder="1" applyAlignment="1" applyProtection="1">
      <alignment vertical="center" wrapText="1"/>
      <protection locked="0"/>
    </xf>
    <xf numFmtId="0" fontId="23" fillId="0" borderId="4" xfId="0" applyFont="1" applyFill="1" applyBorder="1" applyAlignment="1" applyProtection="1">
      <alignment wrapText="1"/>
      <protection locked="0"/>
    </xf>
    <xf numFmtId="0" fontId="23" fillId="0" borderId="4" xfId="0" applyFont="1" applyFill="1" applyBorder="1" applyAlignment="1" applyProtection="1">
      <alignment vertical="center" wrapText="1"/>
      <protection locked="0"/>
    </xf>
    <xf numFmtId="0" fontId="15" fillId="0" borderId="16" xfId="0" applyFont="1" applyFill="1" applyBorder="1" applyAlignment="1" applyProtection="1">
      <alignment horizontal="left" vertical="top" wrapText="1"/>
      <protection locked="0"/>
    </xf>
    <xf numFmtId="0" fontId="18" fillId="0" borderId="15" xfId="0" applyFont="1" applyFill="1" applyBorder="1" applyAlignment="1" applyProtection="1">
      <alignment horizontal="left" vertical="top" wrapText="1"/>
      <protection locked="0"/>
    </xf>
    <xf numFmtId="0" fontId="8" fillId="0" borderId="16" xfId="0" applyFont="1" applyFill="1" applyBorder="1" applyAlignment="1" applyProtection="1">
      <alignment horizontal="left" vertical="top" wrapText="1"/>
      <protection locked="0"/>
    </xf>
    <xf numFmtId="43" fontId="8" fillId="0" borderId="15" xfId="1" applyFont="1" applyFill="1" applyBorder="1" applyAlignment="1" applyProtection="1">
      <alignment horizontal="left" vertical="top" wrapText="1"/>
      <protection locked="0"/>
    </xf>
    <xf numFmtId="0" fontId="21" fillId="0" borderId="4" xfId="0" applyFont="1" applyFill="1" applyBorder="1" applyAlignment="1" applyProtection="1">
      <alignment horizontal="left" vertical="top" wrapText="1"/>
      <protection locked="0"/>
    </xf>
    <xf numFmtId="0" fontId="22" fillId="0" borderId="4" xfId="0" applyFont="1" applyFill="1" applyBorder="1" applyAlignment="1" applyProtection="1">
      <alignment vertical="top" wrapText="1"/>
      <protection locked="0"/>
    </xf>
    <xf numFmtId="0" fontId="4" fillId="0" borderId="0" xfId="0" applyFont="1" applyFill="1" applyAlignment="1" applyProtection="1">
      <alignment wrapText="1"/>
      <protection locked="0"/>
    </xf>
    <xf numFmtId="0" fontId="28" fillId="0" borderId="4" xfId="0" applyFont="1" applyFill="1" applyBorder="1" applyAlignment="1">
      <alignment horizontal="center" vertical="top" wrapText="1"/>
    </xf>
    <xf numFmtId="0" fontId="0" fillId="0" borderId="0" xfId="0" applyFont="1" applyAlignment="1"/>
    <xf numFmtId="0" fontId="33" fillId="0" borderId="0" xfId="0" applyFont="1" applyProtection="1"/>
    <xf numFmtId="0" fontId="35" fillId="0" borderId="0" xfId="0" applyFont="1" applyAlignment="1" applyProtection="1">
      <alignment horizontal="left"/>
    </xf>
    <xf numFmtId="0" fontId="36" fillId="0" borderId="0" xfId="0" applyFont="1" applyAlignment="1" applyProtection="1">
      <alignment horizontal="center" vertical="center" wrapText="1"/>
    </xf>
    <xf numFmtId="0" fontId="36" fillId="0" borderId="0" xfId="0" applyFont="1" applyAlignment="1" applyProtection="1">
      <alignment horizontal="left" vertical="center" wrapText="1"/>
    </xf>
    <xf numFmtId="4" fontId="36" fillId="0" borderId="0" xfId="0" applyNumberFormat="1" applyFont="1" applyAlignment="1" applyProtection="1">
      <alignment horizontal="left" vertical="center" wrapText="1"/>
    </xf>
    <xf numFmtId="0" fontId="37" fillId="0" borderId="0" xfId="0" applyFont="1" applyProtection="1"/>
    <xf numFmtId="0" fontId="38" fillId="0" borderId="0" xfId="0" applyFont="1" applyProtection="1"/>
    <xf numFmtId="0" fontId="39" fillId="0" borderId="0" xfId="0" applyFont="1" applyAlignment="1" applyProtection="1">
      <alignment horizontal="left"/>
    </xf>
    <xf numFmtId="0" fontId="34" fillId="0" borderId="0" xfId="0" applyFont="1" applyAlignment="1" applyProtection="1">
      <alignment horizontal="left" vertical="center"/>
    </xf>
    <xf numFmtId="0" fontId="34" fillId="0" borderId="0" xfId="0" applyFont="1" applyAlignment="1" applyProtection="1">
      <alignment vertical="center"/>
    </xf>
    <xf numFmtId="165" fontId="40" fillId="0" borderId="0" xfId="0" applyNumberFormat="1" applyFont="1" applyAlignment="1" applyProtection="1">
      <alignment horizontal="left" vertical="top"/>
    </xf>
    <xf numFmtId="0" fontId="0" fillId="0" borderId="0" xfId="0" applyFont="1" applyAlignment="1" applyProtection="1"/>
    <xf numFmtId="0" fontId="40" fillId="0" borderId="0" xfId="0" applyFont="1" applyAlignment="1" applyProtection="1">
      <alignment horizontal="left" vertical="top"/>
    </xf>
    <xf numFmtId="0" fontId="41" fillId="0" borderId="0" xfId="0" applyFont="1" applyProtection="1"/>
    <xf numFmtId="0" fontId="32" fillId="0" borderId="0" xfId="0" applyFont="1" applyAlignment="1" applyProtection="1">
      <alignment horizontal="center" vertical="center"/>
    </xf>
    <xf numFmtId="0" fontId="36" fillId="0" borderId="0" xfId="0" applyFont="1" applyAlignment="1" applyProtection="1">
      <alignment horizontal="center" vertical="center"/>
    </xf>
    <xf numFmtId="0" fontId="36" fillId="0" borderId="0" xfId="0" applyFont="1" applyAlignment="1" applyProtection="1">
      <alignment horizontal="right" vertical="center" wrapText="1"/>
    </xf>
    <xf numFmtId="0" fontId="36" fillId="0" borderId="0" xfId="0" applyFont="1" applyAlignment="1" applyProtection="1">
      <alignment vertical="top"/>
    </xf>
    <xf numFmtId="4" fontId="36" fillId="0" borderId="0" xfId="0" applyNumberFormat="1" applyFont="1" applyAlignment="1" applyProtection="1">
      <alignment horizontal="right" vertical="center"/>
    </xf>
    <xf numFmtId="0" fontId="46" fillId="0" borderId="0" xfId="0" applyFont="1" applyFill="1" applyProtection="1">
      <protection locked="0"/>
    </xf>
    <xf numFmtId="4" fontId="36" fillId="0" borderId="0" xfId="0" applyNumberFormat="1" applyFont="1" applyFill="1" applyAlignment="1" applyProtection="1">
      <alignment horizontal="left" vertical="center"/>
      <protection locked="0"/>
    </xf>
    <xf numFmtId="0" fontId="36" fillId="0" borderId="0" xfId="0" applyFont="1" applyFill="1" applyAlignment="1" applyProtection="1">
      <alignment vertical="center"/>
      <protection locked="0"/>
    </xf>
    <xf numFmtId="0" fontId="36" fillId="0" borderId="0" xfId="0" applyFont="1" applyAlignment="1" applyProtection="1">
      <alignment horizontal="left" vertical="center"/>
    </xf>
    <xf numFmtId="4" fontId="36" fillId="0" borderId="0" xfId="0" applyNumberFormat="1" applyFont="1" applyAlignment="1" applyProtection="1">
      <alignment vertical="center"/>
      <protection locked="0"/>
    </xf>
    <xf numFmtId="0" fontId="33" fillId="0" borderId="0" xfId="0" applyFont="1" applyProtection="1">
      <protection locked="0"/>
    </xf>
    <xf numFmtId="0" fontId="33" fillId="0" borderId="0" xfId="0" applyFont="1"/>
    <xf numFmtId="0" fontId="36" fillId="0" borderId="0" xfId="0" applyFont="1" applyAlignment="1" applyProtection="1">
      <alignment vertical="center"/>
    </xf>
    <xf numFmtId="4" fontId="36" fillId="0" borderId="0" xfId="0" applyNumberFormat="1" applyFont="1" applyAlignment="1" applyProtection="1">
      <alignment vertical="center"/>
    </xf>
    <xf numFmtId="0" fontId="36" fillId="0" borderId="0" xfId="0" applyFont="1" applyAlignment="1" applyProtection="1">
      <alignment vertical="center"/>
      <protection locked="0"/>
    </xf>
    <xf numFmtId="0" fontId="44" fillId="0" borderId="0" xfId="0" applyFont="1" applyBorder="1" applyProtection="1">
      <protection locked="0"/>
    </xf>
    <xf numFmtId="0" fontId="45" fillId="0" borderId="0" xfId="0" applyFont="1" applyBorder="1" applyProtection="1">
      <protection locked="0"/>
    </xf>
    <xf numFmtId="0" fontId="36" fillId="0" borderId="0" xfId="0" applyFont="1" applyFill="1" applyBorder="1" applyAlignment="1" applyProtection="1">
      <alignment horizontal="left" vertical="center"/>
      <protection locked="0"/>
    </xf>
    <xf numFmtId="0" fontId="37" fillId="0" borderId="0" xfId="0" applyFont="1" applyAlignment="1" applyProtection="1">
      <alignment horizontal="center"/>
    </xf>
    <xf numFmtId="0" fontId="37" fillId="0" borderId="0" xfId="0" applyFont="1" applyProtection="1">
      <protection locked="0"/>
    </xf>
    <xf numFmtId="0" fontId="38" fillId="0" borderId="0" xfId="0" applyFont="1" applyProtection="1">
      <protection locked="0"/>
    </xf>
    <xf numFmtId="4" fontId="48" fillId="2" borderId="24" xfId="0" applyNumberFormat="1" applyFont="1" applyFill="1" applyBorder="1" applyAlignment="1" applyProtection="1">
      <alignment horizontal="center" vertical="center" wrapText="1"/>
    </xf>
    <xf numFmtId="0" fontId="49" fillId="2" borderId="28" xfId="0" applyFont="1" applyFill="1" applyBorder="1" applyAlignment="1" applyProtection="1">
      <alignment horizontal="center" vertical="center" wrapText="1"/>
    </xf>
    <xf numFmtId="4" fontId="51" fillId="2" borderId="28" xfId="0" applyNumberFormat="1" applyFont="1" applyFill="1" applyBorder="1" applyAlignment="1" applyProtection="1">
      <alignment horizontal="center" vertical="center" wrapText="1"/>
    </xf>
    <xf numFmtId="4" fontId="51" fillId="2" borderId="25" xfId="0" applyNumberFormat="1" applyFont="1" applyFill="1" applyBorder="1" applyAlignment="1" applyProtection="1">
      <alignment horizontal="center" vertical="center" wrapText="1"/>
    </xf>
    <xf numFmtId="4" fontId="48" fillId="2" borderId="28" xfId="0" applyNumberFormat="1" applyFont="1" applyFill="1" applyBorder="1" applyAlignment="1" applyProtection="1">
      <alignment horizontal="center" vertical="center" wrapText="1"/>
    </xf>
    <xf numFmtId="0" fontId="52" fillId="3" borderId="29" xfId="0" applyFont="1" applyFill="1" applyBorder="1" applyAlignment="1" applyProtection="1">
      <alignment horizontal="left" vertical="center"/>
    </xf>
    <xf numFmtId="0" fontId="52" fillId="3" borderId="0" xfId="0" applyFont="1" applyFill="1" applyBorder="1" applyAlignment="1" applyProtection="1">
      <alignment horizontal="left"/>
    </xf>
    <xf numFmtId="0" fontId="53" fillId="3" borderId="0" xfId="0" applyFont="1" applyFill="1" applyBorder="1" applyAlignment="1" applyProtection="1">
      <alignment horizontal="left"/>
    </xf>
    <xf numFmtId="0" fontId="52" fillId="3" borderId="0" xfId="0" applyFont="1" applyFill="1" applyBorder="1" applyProtection="1"/>
    <xf numFmtId="0" fontId="52" fillId="3" borderId="30" xfId="0" applyFont="1" applyFill="1" applyBorder="1" applyProtection="1"/>
    <xf numFmtId="0" fontId="54" fillId="4" borderId="22" xfId="0" applyFont="1" applyFill="1" applyBorder="1" applyAlignment="1" applyProtection="1">
      <alignment horizontal="left" vertical="center"/>
    </xf>
    <xf numFmtId="0" fontId="54" fillId="4" borderId="23" xfId="0" applyFont="1" applyFill="1" applyBorder="1" applyAlignment="1" applyProtection="1">
      <alignment horizontal="left" vertical="center"/>
    </xf>
    <xf numFmtId="0" fontId="53" fillId="4" borderId="23" xfId="0" applyFont="1" applyFill="1" applyBorder="1" applyAlignment="1" applyProtection="1">
      <alignment horizontal="left" vertical="center"/>
    </xf>
    <xf numFmtId="0" fontId="54" fillId="4" borderId="23" xfId="0" applyFont="1" applyFill="1" applyBorder="1" applyAlignment="1" applyProtection="1">
      <alignment vertical="center" wrapText="1"/>
    </xf>
    <xf numFmtId="4" fontId="54" fillId="4" borderId="23" xfId="0" applyNumberFormat="1" applyFont="1" applyFill="1" applyBorder="1" applyAlignment="1" applyProtection="1">
      <alignment vertical="center" wrapText="1"/>
    </xf>
    <xf numFmtId="4" fontId="54" fillId="4" borderId="31" xfId="0" applyNumberFormat="1" applyFont="1" applyFill="1" applyBorder="1" applyAlignment="1" applyProtection="1">
      <alignment vertical="center" wrapText="1"/>
    </xf>
    <xf numFmtId="0" fontId="0" fillId="0" borderId="0" xfId="0" applyFont="1" applyAlignment="1" applyProtection="1">
      <protection locked="0"/>
    </xf>
    <xf numFmtId="4" fontId="58" fillId="0" borderId="0" xfId="0" applyNumberFormat="1" applyFont="1" applyAlignment="1">
      <alignment vertical="center" wrapText="1"/>
    </xf>
    <xf numFmtId="0" fontId="58" fillId="0" borderId="0" xfId="0" applyFont="1" applyAlignment="1">
      <alignment vertical="center" wrapText="1"/>
    </xf>
    <xf numFmtId="0" fontId="58" fillId="0" borderId="0" xfId="0" applyFont="1" applyAlignment="1">
      <alignment horizontal="center" vertical="center" wrapText="1"/>
    </xf>
    <xf numFmtId="0" fontId="31" fillId="0" borderId="0" xfId="0" applyFont="1" applyAlignment="1">
      <alignment horizontal="left" vertical="center" wrapText="1"/>
    </xf>
    <xf numFmtId="0" fontId="59" fillId="0" borderId="0" xfId="0" applyFont="1" applyAlignment="1">
      <alignment horizontal="left" vertical="center"/>
    </xf>
    <xf numFmtId="0" fontId="55" fillId="0" borderId="0" xfId="0" applyFont="1" applyAlignment="1">
      <alignment horizontal="left" vertical="center" wrapText="1"/>
    </xf>
    <xf numFmtId="0" fontId="31" fillId="0" borderId="0" xfId="0" applyFont="1" applyAlignment="1">
      <alignment horizontal="center" vertical="center" wrapText="1"/>
    </xf>
    <xf numFmtId="4" fontId="58" fillId="0" borderId="0" xfId="0" applyNumberFormat="1" applyFont="1" applyAlignment="1">
      <alignment horizontal="center" vertical="center" wrapText="1"/>
    </xf>
    <xf numFmtId="43" fontId="58" fillId="0" borderId="0" xfId="0" applyNumberFormat="1" applyFont="1" applyAlignment="1">
      <alignment horizontal="center" vertical="center" wrapText="1"/>
    </xf>
    <xf numFmtId="0" fontId="58" fillId="0" borderId="0" xfId="0" applyFont="1" applyAlignment="1">
      <alignment horizontal="right" vertical="center" wrapText="1"/>
    </xf>
    <xf numFmtId="4" fontId="58" fillId="0" borderId="0" xfId="0" applyNumberFormat="1" applyFont="1" applyAlignment="1">
      <alignment horizontal="right" vertical="center" wrapText="1"/>
    </xf>
    <xf numFmtId="0" fontId="31" fillId="0" borderId="0" xfId="0" applyFont="1" applyAlignment="1">
      <alignment horizontal="center" vertical="center"/>
    </xf>
    <xf numFmtId="0" fontId="31" fillId="0" borderId="0" xfId="0" applyFont="1" applyAlignment="1">
      <alignment horizontal="left" vertical="center"/>
    </xf>
    <xf numFmtId="4" fontId="31" fillId="0" borderId="0" xfId="0" applyNumberFormat="1" applyFont="1" applyAlignment="1" applyProtection="1">
      <alignment horizontal="left" vertical="center"/>
    </xf>
    <xf numFmtId="0" fontId="60" fillId="0" borderId="0" xfId="0" applyFont="1"/>
    <xf numFmtId="0" fontId="55" fillId="0" borderId="0" xfId="0" applyFont="1" applyAlignment="1" applyProtection="1">
      <alignment horizontal="left" vertical="center" wrapText="1"/>
      <protection locked="0"/>
    </xf>
    <xf numFmtId="4" fontId="58" fillId="0" borderId="0" xfId="0" applyNumberFormat="1" applyFont="1" applyAlignment="1" applyProtection="1">
      <alignment vertical="center" wrapText="1"/>
      <protection locked="0"/>
    </xf>
    <xf numFmtId="0" fontId="58" fillId="0" borderId="0" xfId="0" applyFont="1" applyAlignment="1" applyProtection="1">
      <alignment vertical="center" wrapText="1"/>
      <protection locked="0"/>
    </xf>
    <xf numFmtId="0" fontId="31" fillId="0" borderId="0" xfId="0" applyFont="1" applyBorder="1" applyAlignment="1">
      <alignment vertical="center" wrapText="1"/>
    </xf>
    <xf numFmtId="0" fontId="40" fillId="5" borderId="32" xfId="0" applyFont="1" applyFill="1" applyBorder="1" applyAlignment="1">
      <alignment horizontal="left" vertical="center" wrapText="1"/>
    </xf>
    <xf numFmtId="0" fontId="36" fillId="5" borderId="33" xfId="0" applyFont="1" applyFill="1" applyBorder="1" applyAlignment="1">
      <alignment horizontal="left" vertical="center" wrapText="1"/>
    </xf>
    <xf numFmtId="0" fontId="46" fillId="5" borderId="34" xfId="0" applyFont="1" applyFill="1" applyBorder="1" applyAlignment="1">
      <alignment horizontal="left" vertical="center" wrapText="1"/>
    </xf>
    <xf numFmtId="0" fontId="36" fillId="5" borderId="34" xfId="0" applyFont="1" applyFill="1" applyBorder="1" applyAlignment="1">
      <alignment horizontal="left" vertical="center" wrapText="1"/>
    </xf>
    <xf numFmtId="1" fontId="36" fillId="5" borderId="34" xfId="0" applyNumberFormat="1" applyFont="1" applyFill="1" applyBorder="1" applyAlignment="1" applyProtection="1">
      <alignment horizontal="center" vertical="center" wrapText="1"/>
      <protection locked="0"/>
    </xf>
    <xf numFmtId="1" fontId="36" fillId="5" borderId="34" xfId="0" applyNumberFormat="1" applyFont="1" applyFill="1" applyBorder="1" applyAlignment="1">
      <alignment horizontal="center" vertical="center" wrapText="1"/>
    </xf>
    <xf numFmtId="4" fontId="36" fillId="5" borderId="34" xfId="0" applyNumberFormat="1" applyFont="1" applyFill="1" applyBorder="1" applyAlignment="1">
      <alignment horizontal="center" vertical="center" wrapText="1"/>
    </xf>
    <xf numFmtId="4" fontId="36" fillId="5" borderId="35" xfId="0" applyNumberFormat="1" applyFont="1" applyFill="1" applyBorder="1" applyAlignment="1">
      <alignment vertical="center" wrapText="1"/>
    </xf>
    <xf numFmtId="0" fontId="40" fillId="5" borderId="36" xfId="0" applyFont="1" applyFill="1" applyBorder="1" applyAlignment="1">
      <alignment horizontal="left" vertical="center" wrapText="1"/>
    </xf>
    <xf numFmtId="0" fontId="36" fillId="5" borderId="37" xfId="0" applyFont="1" applyFill="1" applyBorder="1" applyAlignment="1">
      <alignment horizontal="left" vertical="center" wrapText="1"/>
    </xf>
    <xf numFmtId="1" fontId="36" fillId="5" borderId="37" xfId="0" applyNumberFormat="1" applyFont="1" applyFill="1" applyBorder="1" applyAlignment="1">
      <alignment horizontal="center" vertical="center" wrapText="1"/>
    </xf>
    <xf numFmtId="4" fontId="36" fillId="5" borderId="37" xfId="0" applyNumberFormat="1" applyFont="1" applyFill="1" applyBorder="1" applyAlignment="1">
      <alignment horizontal="center" vertical="center" wrapText="1"/>
    </xf>
    <xf numFmtId="4" fontId="36" fillId="5" borderId="38" xfId="0" applyNumberFormat="1" applyFont="1" applyFill="1" applyBorder="1" applyAlignment="1">
      <alignment vertical="center" wrapText="1"/>
    </xf>
    <xf numFmtId="0" fontId="40" fillId="4" borderId="22" xfId="0" applyFont="1" applyFill="1" applyBorder="1" applyAlignment="1" applyProtection="1">
      <alignment horizontal="left" vertical="center"/>
    </xf>
    <xf numFmtId="0" fontId="40" fillId="4" borderId="23" xfId="0" applyFont="1" applyFill="1" applyBorder="1" applyAlignment="1" applyProtection="1">
      <alignment horizontal="left" vertical="center" wrapText="1"/>
    </xf>
    <xf numFmtId="0" fontId="40" fillId="4" borderId="23" xfId="0" applyFont="1" applyFill="1" applyBorder="1" applyAlignment="1" applyProtection="1">
      <alignment vertical="center" wrapText="1"/>
    </xf>
    <xf numFmtId="4" fontId="40" fillId="4" borderId="23" xfId="0" applyNumberFormat="1" applyFont="1" applyFill="1" applyBorder="1" applyAlignment="1" applyProtection="1">
      <alignment vertical="center" wrapText="1"/>
    </xf>
    <xf numFmtId="1" fontId="40" fillId="4" borderId="23" xfId="0" applyNumberFormat="1" applyFont="1" applyFill="1" applyBorder="1" applyAlignment="1" applyProtection="1">
      <alignment vertical="center" wrapText="1"/>
    </xf>
    <xf numFmtId="4" fontId="40" fillId="4" borderId="31" xfId="0" applyNumberFormat="1" applyFont="1" applyFill="1" applyBorder="1" applyAlignment="1" applyProtection="1">
      <alignment vertical="center" wrapText="1"/>
    </xf>
    <xf numFmtId="0" fontId="46" fillId="5" borderId="33" xfId="0" applyFont="1" applyFill="1" applyBorder="1" applyAlignment="1">
      <alignment horizontal="left" vertical="center" wrapText="1"/>
    </xf>
    <xf numFmtId="43" fontId="46" fillId="5" borderId="33" xfId="0" applyNumberFormat="1" applyFont="1" applyFill="1" applyBorder="1" applyAlignment="1">
      <alignment horizontal="left" vertical="center" wrapText="1"/>
    </xf>
    <xf numFmtId="0" fontId="46" fillId="0" borderId="33" xfId="0" applyFont="1" applyBorder="1" applyAlignment="1">
      <alignment horizontal="left" vertical="center" wrapText="1"/>
    </xf>
    <xf numFmtId="0" fontId="46" fillId="5" borderId="39" xfId="0" applyFont="1" applyFill="1" applyBorder="1" applyAlignment="1">
      <alignment horizontal="left" vertical="center" wrapText="1"/>
    </xf>
    <xf numFmtId="0" fontId="40" fillId="4" borderId="40" xfId="0" applyFont="1" applyFill="1" applyBorder="1" applyAlignment="1" applyProtection="1">
      <alignment horizontal="left" vertical="center" wrapText="1"/>
    </xf>
    <xf numFmtId="0" fontId="40" fillId="4" borderId="40" xfId="0" applyFont="1" applyFill="1" applyBorder="1" applyAlignment="1" applyProtection="1">
      <alignment vertical="center" wrapText="1"/>
    </xf>
    <xf numFmtId="4" fontId="40" fillId="4" borderId="40" xfId="0" applyNumberFormat="1" applyFont="1" applyFill="1" applyBorder="1" applyAlignment="1" applyProtection="1">
      <alignment vertical="center" wrapText="1"/>
    </xf>
    <xf numFmtId="1" fontId="40" fillId="4" borderId="40" xfId="0" applyNumberFormat="1" applyFont="1" applyFill="1" applyBorder="1" applyAlignment="1" applyProtection="1">
      <alignment vertical="center" wrapText="1"/>
    </xf>
    <xf numFmtId="4" fontId="40" fillId="4" borderId="41" xfId="0" applyNumberFormat="1" applyFont="1" applyFill="1" applyBorder="1" applyAlignment="1" applyProtection="1">
      <alignment vertical="center" wrapText="1"/>
    </xf>
    <xf numFmtId="0" fontId="36" fillId="0" borderId="37" xfId="0" applyFont="1" applyBorder="1" applyAlignment="1">
      <alignment horizontal="left" vertical="center" wrapText="1"/>
    </xf>
    <xf numFmtId="4" fontId="36" fillId="0" borderId="37" xfId="0" applyNumberFormat="1" applyFont="1" applyBorder="1" applyAlignment="1">
      <alignment horizontal="center" vertical="center" wrapText="1"/>
    </xf>
    <xf numFmtId="0" fontId="36" fillId="0" borderId="34" xfId="0" applyFont="1" applyBorder="1" applyAlignment="1">
      <alignment horizontal="left" vertical="center" wrapText="1"/>
    </xf>
    <xf numFmtId="0" fontId="61" fillId="5" borderId="33" xfId="0" applyFont="1" applyFill="1" applyBorder="1" applyAlignment="1">
      <alignment horizontal="left" vertical="center" wrapText="1"/>
    </xf>
    <xf numFmtId="0" fontId="40" fillId="4" borderId="23" xfId="0" applyFont="1" applyFill="1" applyBorder="1" applyAlignment="1" applyProtection="1">
      <alignment horizontal="center" vertical="center" wrapText="1"/>
    </xf>
    <xf numFmtId="0" fontId="32" fillId="5" borderId="32" xfId="0" applyFont="1" applyFill="1" applyBorder="1" applyAlignment="1">
      <alignment horizontal="left" vertical="center" wrapText="1"/>
    </xf>
    <xf numFmtId="1" fontId="32" fillId="5" borderId="32" xfId="0" applyNumberFormat="1" applyFont="1" applyFill="1" applyBorder="1" applyAlignment="1">
      <alignment horizontal="left" vertical="center" wrapText="1"/>
    </xf>
    <xf numFmtId="49" fontId="36" fillId="5" borderId="34" xfId="0" applyNumberFormat="1" applyFont="1" applyFill="1" applyBorder="1" applyAlignment="1">
      <alignment horizontal="left" vertical="center" wrapText="1"/>
    </xf>
    <xf numFmtId="4" fontId="36" fillId="5" borderId="34" xfId="0" applyNumberFormat="1" applyFont="1" applyFill="1" applyBorder="1" applyAlignment="1" applyProtection="1">
      <alignment horizontal="center" vertical="center" wrapText="1"/>
      <protection locked="0"/>
    </xf>
    <xf numFmtId="1" fontId="32" fillId="5" borderId="36" xfId="0" applyNumberFormat="1" applyFont="1" applyFill="1" applyBorder="1" applyAlignment="1">
      <alignment horizontal="left" vertical="center" wrapText="1"/>
    </xf>
    <xf numFmtId="4" fontId="36" fillId="5" borderId="37" xfId="0" applyNumberFormat="1" applyFont="1" applyFill="1" applyBorder="1" applyAlignment="1" applyProtection="1">
      <alignment horizontal="center" vertical="center" wrapText="1"/>
      <protection locked="0"/>
    </xf>
    <xf numFmtId="0" fontId="36" fillId="5" borderId="5" xfId="0" applyFont="1" applyFill="1" applyBorder="1" applyAlignment="1">
      <alignment horizontal="left" vertical="center" wrapText="1"/>
    </xf>
    <xf numFmtId="49" fontId="36" fillId="5" borderId="5" xfId="0" applyNumberFormat="1" applyFont="1" applyFill="1" applyBorder="1" applyAlignment="1">
      <alignment horizontal="left" vertical="center" wrapText="1"/>
    </xf>
    <xf numFmtId="1" fontId="36" fillId="5" borderId="42" xfId="0" applyNumberFormat="1" applyFont="1" applyFill="1" applyBorder="1" applyAlignment="1">
      <alignment horizontal="center" vertical="center" wrapText="1"/>
    </xf>
    <xf numFmtId="4" fontId="36" fillId="5" borderId="42" xfId="0" applyNumberFormat="1" applyFont="1" applyFill="1" applyBorder="1" applyAlignment="1">
      <alignment horizontal="center" vertical="center" wrapText="1"/>
    </xf>
    <xf numFmtId="1" fontId="36" fillId="5" borderId="42" xfId="0" applyNumberFormat="1" applyFont="1" applyFill="1" applyBorder="1" applyAlignment="1" applyProtection="1">
      <alignment horizontal="center" vertical="center" wrapText="1"/>
      <protection locked="0"/>
    </xf>
    <xf numFmtId="1" fontId="36" fillId="5" borderId="5" xfId="0" applyNumberFormat="1" applyFont="1" applyFill="1" applyBorder="1" applyAlignment="1">
      <alignment horizontal="center" vertical="center" wrapText="1"/>
    </xf>
    <xf numFmtId="4" fontId="36" fillId="5" borderId="43" xfId="0" applyNumberFormat="1" applyFont="1" applyFill="1" applyBorder="1" applyAlignment="1">
      <alignment vertical="center" wrapText="1"/>
    </xf>
    <xf numFmtId="49" fontId="36" fillId="5" borderId="37" xfId="0" applyNumberFormat="1" applyFont="1" applyFill="1" applyBorder="1" applyAlignment="1">
      <alignment horizontal="left" vertical="center" wrapText="1"/>
    </xf>
    <xf numFmtId="49" fontId="36" fillId="5" borderId="44" xfId="0" applyNumberFormat="1" applyFont="1" applyFill="1" applyBorder="1" applyAlignment="1">
      <alignment horizontal="left" vertical="center" wrapText="1"/>
    </xf>
    <xf numFmtId="0" fontId="32" fillId="3" borderId="45" xfId="0" applyFont="1" applyFill="1" applyBorder="1" applyAlignment="1" applyProtection="1">
      <alignment horizontal="left" vertical="center"/>
    </xf>
    <xf numFmtId="0" fontId="32" fillId="3" borderId="46" xfId="0" applyFont="1" applyFill="1" applyBorder="1" applyAlignment="1" applyProtection="1">
      <alignment horizontal="left" vertical="center" wrapText="1"/>
    </xf>
    <xf numFmtId="1" fontId="32" fillId="3" borderId="46" xfId="0" applyNumberFormat="1" applyFont="1" applyFill="1" applyBorder="1" applyAlignment="1" applyProtection="1">
      <alignment horizontal="left" vertical="center" wrapText="1"/>
    </xf>
    <xf numFmtId="4" fontId="32" fillId="3" borderId="47" xfId="0" applyNumberFormat="1" applyFont="1" applyFill="1" applyBorder="1" applyAlignment="1" applyProtection="1">
      <alignment horizontal="left" vertical="center" wrapText="1"/>
    </xf>
    <xf numFmtId="0" fontId="32" fillId="0" borderId="36" xfId="0" applyFont="1" applyBorder="1" applyAlignment="1" applyProtection="1">
      <alignment horizontal="left" vertical="center" wrapText="1"/>
      <protection locked="0"/>
    </xf>
    <xf numFmtId="0" fontId="36" fillId="0" borderId="33" xfId="0" applyFont="1" applyBorder="1" applyAlignment="1" applyProtection="1">
      <alignment horizontal="left" vertical="center" wrapText="1"/>
      <protection locked="0"/>
    </xf>
    <xf numFmtId="0" fontId="62" fillId="0" borderId="4" xfId="0" applyFont="1" applyBorder="1" applyAlignment="1" applyProtection="1">
      <alignment horizontal="center" wrapText="1"/>
      <protection locked="0"/>
    </xf>
    <xf numFmtId="43" fontId="36" fillId="0" borderId="34" xfId="0" applyNumberFormat="1" applyFont="1" applyBorder="1" applyAlignment="1" applyProtection="1">
      <alignment horizontal="left" vertical="center" wrapText="1"/>
      <protection locked="0"/>
    </xf>
    <xf numFmtId="1" fontId="36" fillId="0" borderId="34"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1" fontId="36" fillId="0" borderId="34" xfId="0" applyNumberFormat="1" applyFont="1" applyBorder="1" applyAlignment="1" applyProtection="1">
      <alignment horizontal="center" vertical="center" wrapText="1"/>
    </xf>
    <xf numFmtId="4" fontId="36" fillId="0" borderId="34" xfId="0" applyNumberFormat="1" applyFont="1" applyBorder="1" applyAlignment="1" applyProtection="1">
      <alignment horizontal="center" vertical="center" wrapText="1"/>
    </xf>
    <xf numFmtId="1" fontId="36" fillId="0" borderId="37" xfId="0" applyNumberFormat="1" applyFont="1" applyBorder="1" applyAlignment="1" applyProtection="1">
      <alignment horizontal="center" vertical="center" wrapText="1"/>
    </xf>
    <xf numFmtId="4" fontId="36" fillId="0" borderId="37" xfId="0" applyNumberFormat="1" applyFont="1" applyBorder="1" applyAlignment="1" applyProtection="1">
      <alignment horizontal="center" vertical="center" wrapText="1"/>
      <protection locked="0"/>
    </xf>
    <xf numFmtId="4" fontId="36" fillId="0" borderId="38" xfId="0" applyNumberFormat="1" applyFont="1" applyBorder="1" applyAlignment="1" applyProtection="1">
      <alignment vertical="center" wrapText="1"/>
    </xf>
    <xf numFmtId="43" fontId="36" fillId="0" borderId="37" xfId="0" applyNumberFormat="1" applyFont="1" applyBorder="1" applyAlignment="1" applyProtection="1">
      <alignment horizontal="left" vertical="center" wrapText="1"/>
      <protection locked="0"/>
    </xf>
    <xf numFmtId="1" fontId="32" fillId="0" borderId="36" xfId="0" applyNumberFormat="1" applyFont="1" applyBorder="1" applyAlignment="1" applyProtection="1">
      <alignment horizontal="left" vertical="center" wrapText="1"/>
      <protection locked="0"/>
    </xf>
    <xf numFmtId="0" fontId="63" fillId="0" borderId="4" xfId="6" applyFont="1" applyFill="1" applyBorder="1" applyAlignment="1" applyProtection="1">
      <alignment horizontal="center" vertical="center" wrapText="1"/>
      <protection locked="0"/>
    </xf>
    <xf numFmtId="0" fontId="64" fillId="0" borderId="4" xfId="0" applyFont="1" applyFill="1" applyBorder="1" applyAlignment="1" applyProtection="1">
      <alignment horizontal="center" vertical="top" wrapText="1"/>
      <protection locked="0"/>
    </xf>
    <xf numFmtId="0" fontId="36" fillId="0" borderId="34" xfId="0" applyFont="1" applyBorder="1" applyAlignment="1" applyProtection="1">
      <alignment horizontal="left" vertical="center" wrapText="1"/>
      <protection locked="0"/>
    </xf>
    <xf numFmtId="0" fontId="62" fillId="0" borderId="4" xfId="0" applyFont="1" applyFill="1" applyBorder="1" applyAlignment="1" applyProtection="1">
      <alignment horizontal="center" wrapText="1"/>
      <protection locked="0"/>
    </xf>
    <xf numFmtId="0" fontId="64" fillId="0" borderId="4" xfId="0" applyFont="1" applyFill="1" applyBorder="1" applyAlignment="1" applyProtection="1">
      <alignment horizontal="center" vertical="center" wrapText="1"/>
      <protection locked="0"/>
    </xf>
    <xf numFmtId="1" fontId="32" fillId="5" borderId="37" xfId="0" applyNumberFormat="1" applyFont="1" applyFill="1" applyBorder="1" applyAlignment="1" applyProtection="1">
      <alignment horizontal="left" vertical="center" wrapText="1"/>
      <protection locked="0"/>
    </xf>
    <xf numFmtId="0" fontId="36" fillId="5" borderId="33" xfId="0" applyFont="1" applyFill="1" applyBorder="1" applyAlignment="1" applyProtection="1">
      <alignment horizontal="left" vertical="center" wrapText="1"/>
      <protection locked="0"/>
    </xf>
    <xf numFmtId="0" fontId="36" fillId="5" borderId="37" xfId="0" applyFont="1" applyFill="1" applyBorder="1" applyAlignment="1" applyProtection="1">
      <alignment horizontal="left" vertical="center" wrapText="1"/>
      <protection locked="0"/>
    </xf>
    <xf numFmtId="1" fontId="36" fillId="5" borderId="37" xfId="0" applyNumberFormat="1" applyFont="1" applyFill="1" applyBorder="1" applyAlignment="1" applyProtection="1">
      <alignment horizontal="center" vertical="center" wrapText="1"/>
      <protection locked="0"/>
    </xf>
    <xf numFmtId="0" fontId="36" fillId="5" borderId="37" xfId="0" applyFont="1" applyFill="1" applyBorder="1" applyAlignment="1" applyProtection="1">
      <alignment horizontal="center" vertical="center" wrapText="1"/>
      <protection locked="0"/>
    </xf>
    <xf numFmtId="1" fontId="36" fillId="5" borderId="37" xfId="0" applyNumberFormat="1" applyFont="1" applyFill="1" applyBorder="1" applyAlignment="1" applyProtection="1">
      <alignment horizontal="center" vertical="center" wrapText="1"/>
    </xf>
    <xf numFmtId="4" fontId="36" fillId="5" borderId="37" xfId="0" applyNumberFormat="1" applyFont="1" applyFill="1" applyBorder="1" applyAlignment="1" applyProtection="1">
      <alignment horizontal="center" vertical="center" wrapText="1"/>
    </xf>
    <xf numFmtId="4" fontId="36" fillId="5" borderId="37" xfId="0" applyNumberFormat="1" applyFont="1" applyFill="1" applyBorder="1" applyAlignment="1" applyProtection="1">
      <alignment vertical="center" wrapText="1"/>
    </xf>
    <xf numFmtId="1" fontId="32" fillId="5" borderId="36" xfId="0" applyNumberFormat="1" applyFont="1" applyFill="1" applyBorder="1" applyAlignment="1" applyProtection="1">
      <alignment horizontal="left" vertical="center" wrapText="1"/>
      <protection locked="0"/>
    </xf>
    <xf numFmtId="43" fontId="36" fillId="5" borderId="37" xfId="0" applyNumberFormat="1" applyFont="1" applyFill="1" applyBorder="1" applyAlignment="1" applyProtection="1">
      <alignment horizontal="left" vertical="center" wrapText="1"/>
      <protection locked="0"/>
    </xf>
    <xf numFmtId="0" fontId="36" fillId="5" borderId="34" xfId="0" applyFont="1" applyFill="1" applyBorder="1" applyAlignment="1" applyProtection="1">
      <alignment horizontal="center" vertical="center" wrapText="1"/>
      <protection locked="0"/>
    </xf>
    <xf numFmtId="1" fontId="36" fillId="5" borderId="34" xfId="0" applyNumberFormat="1" applyFont="1" applyFill="1" applyBorder="1" applyAlignment="1" applyProtection="1">
      <alignment horizontal="center" vertical="center" wrapText="1"/>
    </xf>
    <xf numFmtId="4" fontId="36" fillId="5" borderId="34" xfId="0" applyNumberFormat="1" applyFont="1" applyFill="1" applyBorder="1" applyAlignment="1" applyProtection="1">
      <alignment horizontal="center" vertical="center" wrapText="1"/>
    </xf>
    <xf numFmtId="4" fontId="36" fillId="5" borderId="38" xfId="0" applyNumberFormat="1" applyFont="1" applyFill="1" applyBorder="1" applyAlignment="1" applyProtection="1">
      <alignment vertical="center" wrapText="1"/>
    </xf>
    <xf numFmtId="0" fontId="36" fillId="5" borderId="34" xfId="0" applyFont="1" applyFill="1" applyBorder="1" applyAlignment="1" applyProtection="1">
      <alignment horizontal="left" vertical="center" wrapText="1"/>
      <protection locked="0"/>
    </xf>
    <xf numFmtId="0" fontId="64" fillId="0" borderId="4" xfId="0" applyFont="1" applyBorder="1" applyAlignment="1" applyProtection="1">
      <alignment horizontal="center" vertical="center" wrapText="1"/>
      <protection locked="0"/>
    </xf>
    <xf numFmtId="0" fontId="64" fillId="0" borderId="48" xfId="0" applyFont="1" applyBorder="1" applyAlignment="1" applyProtection="1">
      <alignment horizontal="center" wrapText="1"/>
      <protection locked="0"/>
    </xf>
    <xf numFmtId="0" fontId="62" fillId="0" borderId="4" xfId="0" applyFont="1" applyFill="1" applyBorder="1" applyAlignment="1" applyProtection="1">
      <alignment horizontal="center" vertical="center" wrapText="1"/>
      <protection locked="0"/>
    </xf>
    <xf numFmtId="0" fontId="63" fillId="0" borderId="4" xfId="6" applyFont="1" applyFill="1" applyBorder="1" applyAlignment="1" applyProtection="1">
      <alignment vertical="center" wrapText="1"/>
      <protection locked="0"/>
    </xf>
    <xf numFmtId="0" fontId="36" fillId="0" borderId="37" xfId="0" applyFont="1" applyBorder="1" applyAlignment="1" applyProtection="1">
      <alignment horizontal="left" vertical="center" wrapText="1"/>
      <protection locked="0"/>
    </xf>
    <xf numFmtId="0" fontId="65" fillId="0" borderId="4" xfId="6" applyFont="1" applyFill="1" applyBorder="1" applyAlignment="1" applyProtection="1">
      <alignment horizontal="center" vertical="center" wrapText="1"/>
      <protection locked="0"/>
    </xf>
    <xf numFmtId="0" fontId="64" fillId="0" borderId="48" xfId="0" applyFont="1" applyFill="1" applyBorder="1" applyAlignment="1" applyProtection="1">
      <alignment horizontal="center" vertical="center" wrapText="1"/>
      <protection locked="0"/>
    </xf>
    <xf numFmtId="0" fontId="64" fillId="0" borderId="0" xfId="0" applyFont="1" applyAlignment="1" applyProtection="1">
      <alignment horizontal="center" vertical="center" wrapText="1"/>
      <protection locked="0"/>
    </xf>
    <xf numFmtId="0" fontId="62" fillId="0" borderId="4" xfId="0" applyFont="1" applyBorder="1" applyAlignment="1" applyProtection="1">
      <alignment horizontal="center" vertical="center" wrapText="1"/>
      <protection locked="0"/>
    </xf>
    <xf numFmtId="0" fontId="64" fillId="0" borderId="4" xfId="0" applyFont="1" applyBorder="1" applyAlignment="1" applyProtection="1">
      <alignment horizontal="center" vertical="top" wrapText="1"/>
      <protection locked="0"/>
    </xf>
    <xf numFmtId="0" fontId="62" fillId="0" borderId="48" xfId="0" applyFont="1" applyBorder="1" applyAlignment="1" applyProtection="1">
      <alignment horizontal="center" wrapText="1"/>
      <protection locked="0"/>
    </xf>
    <xf numFmtId="0" fontId="62" fillId="0" borderId="15" xfId="0" applyFont="1" applyBorder="1" applyAlignment="1" applyProtection="1">
      <alignment horizontal="center" wrapText="1"/>
      <protection locked="0"/>
    </xf>
    <xf numFmtId="49" fontId="36" fillId="0" borderId="37" xfId="0" applyNumberFormat="1" applyFont="1" applyBorder="1" applyAlignment="1" applyProtection="1">
      <alignment horizontal="center" vertical="center" wrapText="1"/>
      <protection locked="0"/>
    </xf>
    <xf numFmtId="0" fontId="36" fillId="4" borderId="23" xfId="0" applyFont="1" applyFill="1" applyBorder="1" applyAlignment="1">
      <alignment vertical="center" wrapText="1"/>
    </xf>
    <xf numFmtId="4" fontId="36" fillId="4" borderId="23" xfId="0" applyNumberFormat="1" applyFont="1" applyFill="1" applyBorder="1" applyAlignment="1">
      <alignment vertical="center" wrapText="1"/>
    </xf>
    <xf numFmtId="4" fontId="36" fillId="4" borderId="20" xfId="0" applyNumberFormat="1" applyFont="1" applyFill="1" applyBorder="1" applyAlignment="1">
      <alignment vertical="center" wrapText="1"/>
    </xf>
    <xf numFmtId="0" fontId="36" fillId="4" borderId="20" xfId="0" applyFont="1" applyFill="1" applyBorder="1" applyAlignment="1">
      <alignment vertical="center" wrapText="1"/>
    </xf>
    <xf numFmtId="0" fontId="67" fillId="0" borderId="0" xfId="0" applyFont="1" applyAlignment="1">
      <alignment horizontal="center" vertical="center" wrapText="1"/>
    </xf>
    <xf numFmtId="0" fontId="68" fillId="0" borderId="0" xfId="0" applyFont="1" applyAlignment="1">
      <alignment horizontal="center" vertical="center" wrapText="1"/>
    </xf>
    <xf numFmtId="0" fontId="69" fillId="0" borderId="0" xfId="0" applyFont="1" applyBorder="1" applyAlignment="1" applyProtection="1">
      <protection locked="0"/>
    </xf>
    <xf numFmtId="0" fontId="71" fillId="0" borderId="0" xfId="0" applyFont="1"/>
    <xf numFmtId="4" fontId="32" fillId="4" borderId="26" xfId="0" applyNumberFormat="1" applyFont="1" applyFill="1" applyBorder="1" applyAlignment="1">
      <alignment vertical="center" wrapText="1"/>
    </xf>
    <xf numFmtId="1" fontId="32" fillId="4" borderId="26" xfId="0" applyNumberFormat="1" applyFont="1" applyFill="1" applyBorder="1" applyAlignment="1">
      <alignment vertical="center" wrapText="1"/>
    </xf>
    <xf numFmtId="0" fontId="32" fillId="4" borderId="26" xfId="0" applyFont="1" applyFill="1" applyBorder="1" applyAlignment="1">
      <alignment vertical="center" wrapText="1"/>
    </xf>
    <xf numFmtId="0" fontId="32" fillId="4" borderId="23" xfId="0" applyFont="1" applyFill="1" applyBorder="1" applyAlignment="1">
      <alignment vertical="center" wrapText="1"/>
    </xf>
    <xf numFmtId="4" fontId="32" fillId="4" borderId="31" xfId="0" applyNumberFormat="1" applyFont="1" applyFill="1" applyBorder="1" applyAlignment="1">
      <alignment vertical="center" wrapText="1"/>
    </xf>
    <xf numFmtId="0" fontId="73" fillId="6" borderId="23" xfId="0" applyFont="1" applyFill="1" applyBorder="1" applyAlignment="1"/>
    <xf numFmtId="0" fontId="27" fillId="0" borderId="11" xfId="0" applyFont="1" applyFill="1" applyBorder="1" applyAlignment="1" applyProtection="1">
      <alignment horizontal="center" wrapText="1"/>
      <protection locked="0"/>
    </xf>
    <xf numFmtId="0" fontId="26" fillId="0" borderId="11" xfId="0" applyFont="1" applyFill="1" applyBorder="1" applyAlignment="1" applyProtection="1">
      <alignment horizontal="center" wrapText="1"/>
      <protection locked="0"/>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43" fontId="8" fillId="0" borderId="4" xfId="1" applyFont="1" applyFill="1" applyBorder="1" applyAlignment="1" applyProtection="1">
      <alignment horizontal="left" vertical="top" wrapText="1"/>
      <protection locked="0"/>
    </xf>
    <xf numFmtId="0" fontId="4" fillId="0" borderId="2" xfId="0" applyFont="1" applyFill="1" applyBorder="1" applyAlignment="1">
      <alignment horizontal="center" vertical="top" wrapText="1"/>
    </xf>
    <xf numFmtId="0" fontId="4" fillId="0" borderId="8" xfId="0" applyFont="1" applyFill="1" applyBorder="1" applyAlignment="1">
      <alignment horizontal="center" vertical="top" wrapText="1"/>
    </xf>
    <xf numFmtId="0" fontId="21" fillId="0" borderId="4" xfId="0" applyFont="1" applyFill="1" applyBorder="1" applyAlignment="1" applyProtection="1">
      <alignment horizontal="left" vertical="top" wrapText="1"/>
      <protection locked="0"/>
    </xf>
    <xf numFmtId="0" fontId="8" fillId="0" borderId="4" xfId="0" applyFont="1" applyFill="1" applyBorder="1" applyAlignment="1" applyProtection="1">
      <alignment horizontal="center" vertical="top" wrapText="1"/>
      <protection locked="0"/>
    </xf>
    <xf numFmtId="0" fontId="3" fillId="0" borderId="0" xfId="0" applyFont="1" applyFill="1" applyAlignment="1" applyProtection="1">
      <alignment horizontal="center" vertical="top" wrapText="1"/>
      <protection locked="0"/>
    </xf>
    <xf numFmtId="0" fontId="8" fillId="0" borderId="4" xfId="0" applyFont="1" applyFill="1" applyBorder="1" applyAlignment="1" applyProtection="1">
      <alignment horizontal="left" vertical="top" wrapText="1"/>
      <protection locked="0"/>
    </xf>
    <xf numFmtId="0" fontId="5" fillId="0" borderId="13" xfId="0" applyFont="1" applyFill="1" applyBorder="1" applyAlignment="1" applyProtection="1">
      <alignment horizontal="center" vertical="top" wrapText="1"/>
      <protection locked="0"/>
    </xf>
    <xf numFmtId="0" fontId="5" fillId="0" borderId="14" xfId="0" applyFont="1" applyFill="1" applyBorder="1" applyAlignment="1" applyProtection="1">
      <alignment horizontal="center" vertical="top" wrapText="1"/>
      <protection locked="0"/>
    </xf>
    <xf numFmtId="0" fontId="4" fillId="0" borderId="0" xfId="0" applyFont="1" applyFill="1" applyAlignment="1" applyProtection="1">
      <alignment horizontal="center" wrapText="1"/>
      <protection locked="0"/>
    </xf>
    <xf numFmtId="0" fontId="6" fillId="0" borderId="4" xfId="0" applyFont="1" applyFill="1" applyBorder="1" applyAlignment="1">
      <alignment horizontal="center" vertical="top" wrapText="1"/>
    </xf>
    <xf numFmtId="43" fontId="3" fillId="0" borderId="0" xfId="1" applyFont="1" applyFill="1" applyAlignment="1">
      <alignment horizontal="center" vertical="top" wrapText="1"/>
    </xf>
    <xf numFmtId="43" fontId="8" fillId="0" borderId="4" xfId="1" applyFont="1" applyFill="1" applyBorder="1" applyAlignment="1" applyProtection="1">
      <alignment horizontal="center" vertical="top" wrapText="1"/>
      <protection locked="0"/>
    </xf>
    <xf numFmtId="0" fontId="32" fillId="0" borderId="0" xfId="0" applyFont="1" applyAlignment="1" applyProtection="1">
      <alignment horizontal="center" vertical="center"/>
    </xf>
    <xf numFmtId="0" fontId="0" fillId="0" borderId="0" xfId="0" applyFont="1" applyAlignment="1" applyProtection="1"/>
    <xf numFmtId="0" fontId="29" fillId="0" borderId="0" xfId="0" applyFont="1" applyAlignment="1" applyProtection="1">
      <alignment horizontal="right" vertical="center" wrapText="1"/>
    </xf>
    <xf numFmtId="0" fontId="30" fillId="0" borderId="0" xfId="0" applyFont="1" applyAlignment="1" applyProtection="1">
      <alignment horizontal="right"/>
    </xf>
    <xf numFmtId="0" fontId="31" fillId="0" borderId="0" xfId="0" applyFont="1" applyAlignment="1" applyProtection="1">
      <alignment horizontal="center" vertical="center"/>
    </xf>
    <xf numFmtId="0" fontId="34" fillId="0" borderId="0" xfId="0" applyFont="1" applyAlignment="1" applyProtection="1">
      <alignment horizontal="left" vertical="center"/>
    </xf>
    <xf numFmtId="0" fontId="32" fillId="0" borderId="0" xfId="0" applyFont="1" applyAlignment="1" applyProtection="1">
      <alignment horizontal="center" vertical="center" wrapText="1"/>
    </xf>
    <xf numFmtId="0" fontId="40" fillId="0" borderId="0" xfId="0" applyFont="1" applyAlignment="1" applyProtection="1">
      <alignment horizontal="left" vertical="top"/>
    </xf>
    <xf numFmtId="0" fontId="40" fillId="0" borderId="0" xfId="0" applyFont="1" applyAlignment="1" applyProtection="1">
      <alignment horizontal="left" vertical="top" wrapText="1"/>
    </xf>
    <xf numFmtId="0" fontId="32" fillId="0" borderId="0" xfId="0" applyFont="1" applyAlignment="1" applyProtection="1">
      <alignment horizontal="left" vertical="top" wrapText="1"/>
    </xf>
    <xf numFmtId="0" fontId="42" fillId="0" borderId="0" xfId="0" applyFont="1" applyAlignment="1" applyProtection="1">
      <alignment horizontal="center" vertical="center"/>
    </xf>
    <xf numFmtId="0" fontId="44" fillId="0" borderId="17" xfId="0" applyFont="1" applyBorder="1" applyProtection="1">
      <protection locked="0"/>
    </xf>
    <xf numFmtId="0" fontId="45" fillId="0" borderId="17" xfId="0" applyFont="1" applyBorder="1" applyProtection="1">
      <protection locked="0"/>
    </xf>
    <xf numFmtId="0" fontId="36" fillId="0" borderId="17" xfId="0" applyFont="1" applyFill="1" applyBorder="1" applyAlignment="1" applyProtection="1">
      <alignment horizontal="left" vertical="center"/>
      <protection locked="0"/>
    </xf>
    <xf numFmtId="0" fontId="45" fillId="0" borderId="17" xfId="0" applyFont="1" applyFill="1" applyBorder="1" applyProtection="1">
      <protection locked="0"/>
    </xf>
    <xf numFmtId="0" fontId="36" fillId="0" borderId="17" xfId="0" applyFont="1" applyFill="1" applyBorder="1" applyAlignment="1" applyProtection="1">
      <alignment vertical="center"/>
      <protection locked="0"/>
    </xf>
    <xf numFmtId="0" fontId="36" fillId="0" borderId="18" xfId="0" applyFont="1" applyFill="1" applyBorder="1" applyAlignment="1" applyProtection="1">
      <alignment horizontal="left" vertical="center"/>
      <protection locked="0"/>
    </xf>
    <xf numFmtId="0" fontId="45" fillId="0" borderId="18" xfId="0" applyFont="1" applyFill="1" applyBorder="1" applyProtection="1">
      <protection locked="0"/>
    </xf>
    <xf numFmtId="0" fontId="47" fillId="0" borderId="18" xfId="0" applyFont="1" applyFill="1" applyBorder="1" applyAlignment="1" applyProtection="1">
      <alignment horizontal="left" vertical="center"/>
      <protection locked="0"/>
    </xf>
    <xf numFmtId="0" fontId="32" fillId="2" borderId="19" xfId="0" applyFont="1" applyFill="1" applyBorder="1" applyAlignment="1" applyProtection="1">
      <alignment horizontal="center" vertical="center" wrapText="1"/>
    </xf>
    <xf numFmtId="0" fontId="45" fillId="0" borderId="20" xfId="0" applyFont="1" applyBorder="1" applyProtection="1"/>
    <xf numFmtId="0" fontId="45" fillId="0" borderId="21" xfId="0" applyFont="1" applyBorder="1" applyProtection="1"/>
    <xf numFmtId="0" fontId="45" fillId="0" borderId="25" xfId="0" applyFont="1" applyBorder="1" applyProtection="1"/>
    <xf numFmtId="0" fontId="45" fillId="0" borderId="26" xfId="0" applyFont="1" applyBorder="1" applyProtection="1"/>
    <xf numFmtId="0" fontId="45" fillId="0" borderId="27" xfId="0" applyFont="1" applyBorder="1" applyProtection="1"/>
    <xf numFmtId="0" fontId="48" fillId="2" borderId="21" xfId="0" applyFont="1" applyFill="1" applyBorder="1" applyAlignment="1" applyProtection="1">
      <alignment horizontal="center" vertical="center" wrapText="1"/>
    </xf>
    <xf numFmtId="0" fontId="32" fillId="2" borderId="22" xfId="0" applyFont="1" applyFill="1" applyBorder="1" applyAlignment="1" applyProtection="1">
      <alignment horizontal="center" vertical="center" wrapText="1"/>
    </xf>
    <xf numFmtId="0" fontId="45" fillId="0" borderId="23" xfId="0" applyFont="1" applyBorder="1" applyProtection="1"/>
    <xf numFmtId="4" fontId="48" fillId="2" borderId="24" xfId="0" applyNumberFormat="1" applyFont="1" applyFill="1" applyBorder="1" applyAlignment="1" applyProtection="1">
      <alignment horizontal="center" vertical="center" wrapText="1"/>
    </xf>
    <xf numFmtId="0" fontId="45" fillId="0" borderId="28" xfId="0" applyFont="1" applyBorder="1" applyProtection="1"/>
    <xf numFmtId="0" fontId="48" fillId="2" borderId="24" xfId="0" applyFont="1" applyFill="1" applyBorder="1" applyAlignment="1" applyProtection="1">
      <alignment horizontal="center" vertical="center" wrapText="1"/>
    </xf>
    <xf numFmtId="0" fontId="32" fillId="4" borderId="22" xfId="0" applyFont="1" applyFill="1" applyBorder="1" applyAlignment="1">
      <alignment horizontal="left" vertical="center" wrapText="1"/>
    </xf>
    <xf numFmtId="0" fontId="72" fillId="0" borderId="23" xfId="0" applyFont="1" applyBorder="1"/>
    <xf numFmtId="0" fontId="72" fillId="0" borderId="31" xfId="0" applyFont="1" applyBorder="1"/>
    <xf numFmtId="0" fontId="45" fillId="0" borderId="23" xfId="0" applyFont="1" applyBorder="1"/>
    <xf numFmtId="0" fontId="45" fillId="0" borderId="31" xfId="0" applyFont="1" applyBorder="1"/>
    <xf numFmtId="166" fontId="32" fillId="4" borderId="22" xfId="0" applyNumberFormat="1" applyFont="1" applyFill="1" applyBorder="1" applyAlignment="1">
      <alignment horizontal="center" vertical="center" wrapText="1"/>
    </xf>
    <xf numFmtId="0" fontId="66" fillId="0" borderId="23" xfId="0" applyFont="1" applyBorder="1"/>
    <xf numFmtId="0" fontId="66" fillId="0" borderId="31" xfId="0" applyFont="1" applyBorder="1"/>
    <xf numFmtId="166" fontId="32" fillId="4" borderId="22" xfId="0" applyNumberFormat="1" applyFont="1" applyFill="1" applyBorder="1" applyAlignment="1" applyProtection="1">
      <alignment horizontal="center" vertical="center" wrapText="1"/>
      <protection locked="0"/>
    </xf>
    <xf numFmtId="0" fontId="66" fillId="0" borderId="23" xfId="0" applyFont="1" applyBorder="1" applyProtection="1">
      <protection locked="0"/>
    </xf>
    <xf numFmtId="0" fontId="66" fillId="0" borderId="31" xfId="0" applyFont="1" applyBorder="1" applyProtection="1">
      <protection locked="0"/>
    </xf>
    <xf numFmtId="0" fontId="32" fillId="4" borderId="19" xfId="0" applyFont="1" applyFill="1" applyBorder="1" applyAlignment="1">
      <alignment horizontal="left" vertical="center" wrapText="1"/>
    </xf>
    <xf numFmtId="0" fontId="45" fillId="0" borderId="20" xfId="0" applyFont="1" applyBorder="1"/>
    <xf numFmtId="0" fontId="45" fillId="0" borderId="21" xfId="0" applyFont="1" applyBorder="1"/>
    <xf numFmtId="166" fontId="32" fillId="4" borderId="19" xfId="0" applyNumberFormat="1" applyFont="1" applyFill="1" applyBorder="1" applyAlignment="1">
      <alignment horizontal="center" vertical="center" wrapText="1"/>
    </xf>
    <xf numFmtId="0" fontId="66" fillId="0" borderId="20" xfId="0" applyFont="1" applyBorder="1"/>
    <xf numFmtId="0" fontId="66" fillId="0" borderId="21" xfId="0" applyFont="1" applyBorder="1"/>
    <xf numFmtId="0" fontId="64" fillId="4" borderId="22" xfId="0" applyFont="1" applyFill="1" applyBorder="1" applyAlignment="1" applyProtection="1">
      <alignment horizontal="center"/>
      <protection locked="0"/>
    </xf>
    <xf numFmtId="0" fontId="57" fillId="0" borderId="0" xfId="0" applyFont="1" applyAlignment="1">
      <alignment horizontal="left" vertical="center" wrapText="1"/>
    </xf>
    <xf numFmtId="0" fontId="0" fillId="0" borderId="0" xfId="0" applyFont="1" applyAlignment="1"/>
    <xf numFmtId="0" fontId="52" fillId="0" borderId="0" xfId="0" applyFont="1" applyAlignment="1">
      <alignment horizontal="left" vertical="center"/>
    </xf>
    <xf numFmtId="0" fontId="70" fillId="0" borderId="0" xfId="0" applyFont="1" applyBorder="1" applyAlignment="1" applyProtection="1">
      <alignment horizontal="center"/>
      <protection locked="0"/>
    </xf>
    <xf numFmtId="0" fontId="58" fillId="0" borderId="0" xfId="0" applyFont="1" applyBorder="1" applyAlignment="1">
      <alignment horizontal="center" vertical="top" wrapText="1"/>
    </xf>
    <xf numFmtId="0" fontId="58" fillId="0" borderId="0" xfId="0" applyFont="1" applyBorder="1" applyAlignment="1">
      <alignment horizontal="center" vertical="center" wrapText="1"/>
    </xf>
    <xf numFmtId="0" fontId="67" fillId="0" borderId="0" xfId="0" applyFont="1" applyBorder="1" applyAlignment="1" applyProtection="1">
      <alignment horizontal="center"/>
      <protection locked="0"/>
    </xf>
  </cellXfs>
  <cellStyles count="7">
    <cellStyle name="Comma" xfId="1" builtinId="3"/>
    <cellStyle name="Comma 2" xfId="3"/>
    <cellStyle name="Normal" xfId="0" builtinId="0"/>
    <cellStyle name="Normal 2" xfId="5"/>
    <cellStyle name="Normal 3" xfId="4"/>
    <cellStyle name="Normal 3 2" xfId="6"/>
    <cellStyle name="Normal 4" xfId="2"/>
  </cellStyles>
  <dxfs count="376">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
      <font>
        <color rgb="FF000000"/>
      </font>
      <fill>
        <patternFill patternType="solid">
          <fgColor rgb="FFFF6600"/>
          <bgColor rgb="FFFF6600"/>
        </patternFill>
      </fill>
    </dxf>
  </dxfs>
  <tableStyles count="0" defaultTableStyle="TableStyleMedium2" defaultPivotStyle="PivotStyleLight16"/>
  <colors>
    <mruColors>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USER/Documents/BUDGET%20CF%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AC/Desktop/2022/2023%20V2/APP_2023%20(ITEMIZ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RRMFIP"/>
      <sheetName val="PPMP"/>
      <sheetName val="SPECIAL PURPOSE"/>
      <sheetName val="WORK PLAN"/>
      <sheetName val="Sheet2"/>
    </sheetNames>
    <sheetDataSet>
      <sheetData sheetId="0">
        <row r="19">
          <cell r="J19">
            <v>200000</v>
          </cell>
        </row>
        <row r="22">
          <cell r="J22">
            <v>300000</v>
          </cell>
        </row>
        <row r="23">
          <cell r="J23">
            <v>150000</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validation"/>
      <sheetName val="app"/>
      <sheetName val="how_to_fill_out-definitions"/>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3"/>
  <sheetViews>
    <sheetView tabSelected="1" view="pageBreakPreview" zoomScale="70" zoomScaleNormal="70" zoomScaleSheetLayoutView="70" zoomScalePageLayoutView="60" workbookViewId="0">
      <selection activeCell="A414" sqref="A414"/>
    </sheetView>
  </sheetViews>
  <sheetFormatPr defaultColWidth="9.140625" defaultRowHeight="15.75" x14ac:dyDescent="0.25"/>
  <cols>
    <col min="1" max="1" width="17.140625" style="6" customWidth="1"/>
    <col min="2" max="2" width="52.28515625" style="6" customWidth="1"/>
    <col min="3" max="3" width="15.5703125" style="16" customWidth="1"/>
    <col min="4" max="4" width="17.42578125" style="6" customWidth="1"/>
    <col min="5" max="5" width="16.5703125" style="6" customWidth="1"/>
    <col min="6" max="7" width="17.42578125" style="6" customWidth="1"/>
    <col min="8" max="8" width="18.85546875" style="6" bestFit="1" customWidth="1"/>
    <col min="9" max="9" width="11.7109375" style="17" customWidth="1"/>
    <col min="10" max="10" width="29.28515625" style="9" customWidth="1"/>
    <col min="11" max="11" width="30.5703125" style="9" customWidth="1"/>
    <col min="12" max="12" width="20.7109375" style="9" customWidth="1"/>
    <col min="13" max="13" width="20" style="6" customWidth="1"/>
    <col min="14" max="16384" width="9.140625" style="1"/>
  </cols>
  <sheetData>
    <row r="1" spans="1:13" ht="45.6" customHeight="1" thickBot="1" x14ac:dyDescent="0.4">
      <c r="A1" s="271" t="s">
        <v>0</v>
      </c>
      <c r="B1" s="272"/>
      <c r="C1" s="272"/>
      <c r="D1" s="272"/>
      <c r="E1" s="272"/>
      <c r="F1" s="272"/>
      <c r="G1" s="272"/>
      <c r="H1" s="272"/>
      <c r="I1" s="272"/>
      <c r="J1" s="272"/>
      <c r="K1" s="272"/>
      <c r="L1" s="272"/>
      <c r="M1" s="272"/>
    </row>
    <row r="2" spans="1:13" ht="37.9" customHeight="1" thickBot="1" x14ac:dyDescent="0.3">
      <c r="A2" s="273" t="s">
        <v>1</v>
      </c>
      <c r="B2" s="275" t="s">
        <v>2</v>
      </c>
      <c r="C2" s="275" t="s">
        <v>3</v>
      </c>
      <c r="D2" s="275" t="s">
        <v>4</v>
      </c>
      <c r="E2" s="275" t="s">
        <v>5</v>
      </c>
      <c r="F2" s="275"/>
      <c r="G2" s="275"/>
      <c r="H2" s="275"/>
      <c r="I2" s="280" t="s">
        <v>6</v>
      </c>
      <c r="J2" s="275" t="s">
        <v>7</v>
      </c>
      <c r="K2" s="275"/>
      <c r="L2" s="275"/>
      <c r="M2" s="277" t="s">
        <v>668</v>
      </c>
    </row>
    <row r="3" spans="1:13" ht="51.6" customHeight="1" x14ac:dyDescent="0.25">
      <c r="A3" s="274"/>
      <c r="B3" s="276"/>
      <c r="C3" s="276"/>
      <c r="D3" s="276"/>
      <c r="E3" s="10" t="s">
        <v>8</v>
      </c>
      <c r="F3" s="18" t="s">
        <v>667</v>
      </c>
      <c r="G3" s="10" t="s">
        <v>9</v>
      </c>
      <c r="H3" s="10" t="s">
        <v>10</v>
      </c>
      <c r="I3" s="281"/>
      <c r="J3" s="11" t="s">
        <v>11</v>
      </c>
      <c r="K3" s="11" t="s">
        <v>12</v>
      </c>
      <c r="L3" s="11" t="s">
        <v>13</v>
      </c>
      <c r="M3" s="278"/>
    </row>
    <row r="4" spans="1:13" ht="50.25" customHeight="1" x14ac:dyDescent="0.25">
      <c r="A4" s="19" t="s">
        <v>303</v>
      </c>
      <c r="B4" s="20" t="s">
        <v>285</v>
      </c>
      <c r="C4" s="21" t="s">
        <v>284</v>
      </c>
      <c r="D4" s="58" t="s">
        <v>16</v>
      </c>
      <c r="E4" s="22" t="s">
        <v>286</v>
      </c>
      <c r="F4" s="22" t="s">
        <v>286</v>
      </c>
      <c r="G4" s="22" t="s">
        <v>286</v>
      </c>
      <c r="H4" s="22" t="s">
        <v>286</v>
      </c>
      <c r="I4" s="57" t="s">
        <v>18</v>
      </c>
      <c r="J4" s="23">
        <v>500000</v>
      </c>
      <c r="K4" s="23">
        <v>500000</v>
      </c>
      <c r="L4" s="24"/>
      <c r="M4" s="24"/>
    </row>
    <row r="5" spans="1:13" ht="50.25" customHeight="1" x14ac:dyDescent="0.25">
      <c r="A5" s="19" t="s">
        <v>304</v>
      </c>
      <c r="B5" s="20" t="s">
        <v>213</v>
      </c>
      <c r="C5" s="21" t="s">
        <v>284</v>
      </c>
      <c r="D5" s="58" t="s">
        <v>16</v>
      </c>
      <c r="E5" s="22" t="s">
        <v>286</v>
      </c>
      <c r="F5" s="22" t="s">
        <v>286</v>
      </c>
      <c r="G5" s="22" t="s">
        <v>286</v>
      </c>
      <c r="H5" s="22" t="s">
        <v>286</v>
      </c>
      <c r="I5" s="57" t="s">
        <v>18</v>
      </c>
      <c r="J5" s="25">
        <v>229200</v>
      </c>
      <c r="K5" s="25">
        <v>229200</v>
      </c>
      <c r="L5" s="24"/>
      <c r="M5" s="24"/>
    </row>
    <row r="6" spans="1:13" ht="50.25" customHeight="1" x14ac:dyDescent="0.25">
      <c r="A6" s="19" t="s">
        <v>305</v>
      </c>
      <c r="B6" s="20" t="s">
        <v>21</v>
      </c>
      <c r="C6" s="21" t="s">
        <v>284</v>
      </c>
      <c r="D6" s="58" t="s">
        <v>16</v>
      </c>
      <c r="E6" s="22" t="s">
        <v>286</v>
      </c>
      <c r="F6" s="22" t="s">
        <v>286</v>
      </c>
      <c r="G6" s="22" t="s">
        <v>286</v>
      </c>
      <c r="H6" s="22" t="s">
        <v>286</v>
      </c>
      <c r="I6" s="57" t="s">
        <v>18</v>
      </c>
      <c r="J6" s="26">
        <v>120000</v>
      </c>
      <c r="K6" s="26">
        <v>120000</v>
      </c>
      <c r="L6" s="24"/>
      <c r="M6" s="24"/>
    </row>
    <row r="7" spans="1:13" ht="50.25" customHeight="1" x14ac:dyDescent="0.25">
      <c r="A7" s="19" t="s">
        <v>306</v>
      </c>
      <c r="B7" s="20" t="s">
        <v>132</v>
      </c>
      <c r="C7" s="21" t="s">
        <v>284</v>
      </c>
      <c r="D7" s="58" t="s">
        <v>16</v>
      </c>
      <c r="E7" s="22" t="s">
        <v>286</v>
      </c>
      <c r="F7" s="22" t="s">
        <v>286</v>
      </c>
      <c r="G7" s="22" t="s">
        <v>286</v>
      </c>
      <c r="H7" s="22" t="s">
        <v>286</v>
      </c>
      <c r="I7" s="57" t="s">
        <v>18</v>
      </c>
      <c r="J7" s="27">
        <v>200000</v>
      </c>
      <c r="K7" s="27">
        <v>200000</v>
      </c>
      <c r="L7" s="24"/>
      <c r="M7" s="24"/>
    </row>
    <row r="8" spans="1:13" ht="50.25" customHeight="1" x14ac:dyDescent="0.25">
      <c r="A8" s="19" t="s">
        <v>307</v>
      </c>
      <c r="B8" s="20" t="s">
        <v>168</v>
      </c>
      <c r="C8" s="21" t="s">
        <v>284</v>
      </c>
      <c r="D8" s="58" t="s">
        <v>228</v>
      </c>
      <c r="E8" s="22" t="s">
        <v>286</v>
      </c>
      <c r="F8" s="22" t="s">
        <v>286</v>
      </c>
      <c r="G8" s="22" t="s">
        <v>286</v>
      </c>
      <c r="H8" s="22" t="s">
        <v>286</v>
      </c>
      <c r="I8" s="57" t="s">
        <v>18</v>
      </c>
      <c r="J8" s="25">
        <v>1700000</v>
      </c>
      <c r="K8" s="25">
        <v>1700000</v>
      </c>
      <c r="L8" s="24"/>
      <c r="M8" s="24"/>
    </row>
    <row r="9" spans="1:13" ht="50.25" customHeight="1" x14ac:dyDescent="0.25">
      <c r="A9" s="19" t="s">
        <v>308</v>
      </c>
      <c r="B9" s="20" t="s">
        <v>64</v>
      </c>
      <c r="C9" s="21" t="s">
        <v>284</v>
      </c>
      <c r="D9" s="58" t="s">
        <v>44</v>
      </c>
      <c r="E9" s="22" t="s">
        <v>286</v>
      </c>
      <c r="F9" s="22" t="s">
        <v>286</v>
      </c>
      <c r="G9" s="22" t="s">
        <v>286</v>
      </c>
      <c r="H9" s="22" t="s">
        <v>286</v>
      </c>
      <c r="I9" s="57" t="s">
        <v>18</v>
      </c>
      <c r="J9" s="25">
        <v>1504800</v>
      </c>
      <c r="K9" s="25">
        <v>1504800</v>
      </c>
      <c r="L9" s="24"/>
      <c r="M9" s="24"/>
    </row>
    <row r="10" spans="1:13" ht="50.25" customHeight="1" x14ac:dyDescent="0.25">
      <c r="A10" s="19" t="s">
        <v>309</v>
      </c>
      <c r="B10" s="20" t="s">
        <v>95</v>
      </c>
      <c r="C10" s="21" t="s">
        <v>297</v>
      </c>
      <c r="D10" s="58" t="s">
        <v>44</v>
      </c>
      <c r="E10" s="22" t="s">
        <v>286</v>
      </c>
      <c r="F10" s="22" t="s">
        <v>286</v>
      </c>
      <c r="G10" s="22" t="s">
        <v>286</v>
      </c>
      <c r="H10" s="22" t="s">
        <v>286</v>
      </c>
      <c r="I10" s="57" t="s">
        <v>18</v>
      </c>
      <c r="J10" s="25">
        <v>14686000</v>
      </c>
      <c r="K10" s="25">
        <v>14686000</v>
      </c>
      <c r="L10" s="24"/>
      <c r="M10" s="24"/>
    </row>
    <row r="11" spans="1:13" ht="50.25" customHeight="1" x14ac:dyDescent="0.25">
      <c r="A11" s="19" t="s">
        <v>310</v>
      </c>
      <c r="B11" s="20" t="s">
        <v>33</v>
      </c>
      <c r="C11" s="21" t="s">
        <v>284</v>
      </c>
      <c r="D11" s="58" t="s">
        <v>44</v>
      </c>
      <c r="E11" s="22" t="s">
        <v>286</v>
      </c>
      <c r="F11" s="22" t="s">
        <v>286</v>
      </c>
      <c r="G11" s="22" t="s">
        <v>286</v>
      </c>
      <c r="H11" s="22" t="s">
        <v>286</v>
      </c>
      <c r="I11" s="57" t="s">
        <v>18</v>
      </c>
      <c r="J11" s="25">
        <v>17606160</v>
      </c>
      <c r="K11" s="25">
        <v>17606160</v>
      </c>
      <c r="L11" s="24"/>
      <c r="M11" s="24"/>
    </row>
    <row r="12" spans="1:13" ht="50.25" customHeight="1" x14ac:dyDescent="0.25">
      <c r="A12" s="19" t="s">
        <v>311</v>
      </c>
      <c r="B12" s="20" t="s">
        <v>287</v>
      </c>
      <c r="C12" s="21" t="s">
        <v>284</v>
      </c>
      <c r="D12" s="58" t="s">
        <v>16</v>
      </c>
      <c r="E12" s="22" t="s">
        <v>286</v>
      </c>
      <c r="F12" s="22" t="s">
        <v>286</v>
      </c>
      <c r="G12" s="22" t="s">
        <v>286</v>
      </c>
      <c r="H12" s="22" t="s">
        <v>286</v>
      </c>
      <c r="I12" s="57" t="s">
        <v>18</v>
      </c>
      <c r="J12" s="25">
        <v>200000</v>
      </c>
      <c r="K12" s="25">
        <v>200000</v>
      </c>
      <c r="L12" s="24"/>
      <c r="M12" s="24"/>
    </row>
    <row r="13" spans="1:13" ht="50.25" customHeight="1" x14ac:dyDescent="0.25">
      <c r="A13" s="19" t="s">
        <v>312</v>
      </c>
      <c r="B13" s="20" t="s">
        <v>288</v>
      </c>
      <c r="C13" s="21" t="s">
        <v>284</v>
      </c>
      <c r="D13" s="58" t="s">
        <v>16</v>
      </c>
      <c r="E13" s="22" t="s">
        <v>286</v>
      </c>
      <c r="F13" s="22" t="s">
        <v>286</v>
      </c>
      <c r="G13" s="22" t="s">
        <v>286</v>
      </c>
      <c r="H13" s="22" t="s">
        <v>286</v>
      </c>
      <c r="I13" s="57" t="s">
        <v>18</v>
      </c>
      <c r="J13" s="25">
        <v>400000</v>
      </c>
      <c r="K13" s="25">
        <v>400000</v>
      </c>
      <c r="L13" s="24"/>
      <c r="M13" s="24"/>
    </row>
    <row r="14" spans="1:13" ht="50.25" customHeight="1" x14ac:dyDescent="0.25">
      <c r="A14" s="19" t="s">
        <v>313</v>
      </c>
      <c r="B14" s="20" t="s">
        <v>204</v>
      </c>
      <c r="C14" s="21" t="s">
        <v>284</v>
      </c>
      <c r="D14" s="58" t="s">
        <v>16</v>
      </c>
      <c r="E14" s="22" t="s">
        <v>286</v>
      </c>
      <c r="F14" s="22" t="s">
        <v>286</v>
      </c>
      <c r="G14" s="22" t="s">
        <v>286</v>
      </c>
      <c r="H14" s="22" t="s">
        <v>286</v>
      </c>
      <c r="I14" s="57" t="s">
        <v>18</v>
      </c>
      <c r="J14" s="25">
        <v>200000</v>
      </c>
      <c r="K14" s="25">
        <v>200000</v>
      </c>
      <c r="L14" s="24"/>
      <c r="M14" s="24"/>
    </row>
    <row r="15" spans="1:13" ht="50.25" customHeight="1" x14ac:dyDescent="0.25">
      <c r="A15" s="19" t="s">
        <v>314</v>
      </c>
      <c r="B15" s="20" t="s">
        <v>24</v>
      </c>
      <c r="C15" s="21" t="s">
        <v>284</v>
      </c>
      <c r="D15" s="58" t="s">
        <v>44</v>
      </c>
      <c r="E15" s="22" t="s">
        <v>286</v>
      </c>
      <c r="F15" s="22" t="s">
        <v>286</v>
      </c>
      <c r="G15" s="22" t="s">
        <v>286</v>
      </c>
      <c r="H15" s="22" t="s">
        <v>286</v>
      </c>
      <c r="I15" s="57" t="s">
        <v>18</v>
      </c>
      <c r="J15" s="25">
        <v>15000000</v>
      </c>
      <c r="K15" s="25">
        <v>15000000</v>
      </c>
      <c r="L15" s="24"/>
      <c r="M15" s="24"/>
    </row>
    <row r="16" spans="1:13" ht="50.25" customHeight="1" x14ac:dyDescent="0.25">
      <c r="A16" s="19" t="s">
        <v>315</v>
      </c>
      <c r="B16" s="20" t="s">
        <v>289</v>
      </c>
      <c r="C16" s="21" t="s">
        <v>284</v>
      </c>
      <c r="D16" s="58" t="s">
        <v>44</v>
      </c>
      <c r="E16" s="22" t="s">
        <v>286</v>
      </c>
      <c r="F16" s="22" t="s">
        <v>286</v>
      </c>
      <c r="G16" s="22" t="s">
        <v>286</v>
      </c>
      <c r="H16" s="22" t="s">
        <v>286</v>
      </c>
      <c r="I16" s="57" t="s">
        <v>18</v>
      </c>
      <c r="J16" s="25">
        <v>2800000</v>
      </c>
      <c r="K16" s="25">
        <v>2800000</v>
      </c>
      <c r="L16" s="24"/>
      <c r="M16" s="24"/>
    </row>
    <row r="17" spans="1:13" ht="50.25" customHeight="1" x14ac:dyDescent="0.25">
      <c r="A17" s="19" t="s">
        <v>316</v>
      </c>
      <c r="B17" s="20" t="s">
        <v>290</v>
      </c>
      <c r="C17" s="21" t="s">
        <v>284</v>
      </c>
      <c r="D17" s="58" t="s">
        <v>16</v>
      </c>
      <c r="E17" s="22" t="s">
        <v>286</v>
      </c>
      <c r="F17" s="22" t="s">
        <v>286</v>
      </c>
      <c r="G17" s="22" t="s">
        <v>286</v>
      </c>
      <c r="H17" s="22" t="s">
        <v>286</v>
      </c>
      <c r="I17" s="57" t="s">
        <v>18</v>
      </c>
      <c r="J17" s="25">
        <v>500000</v>
      </c>
      <c r="K17" s="25">
        <v>500000</v>
      </c>
      <c r="L17" s="24"/>
      <c r="M17" s="24"/>
    </row>
    <row r="18" spans="1:13" ht="50.25" customHeight="1" x14ac:dyDescent="0.25">
      <c r="A18" s="19" t="s">
        <v>317</v>
      </c>
      <c r="B18" s="20" t="s">
        <v>291</v>
      </c>
      <c r="C18" s="21" t="s">
        <v>284</v>
      </c>
      <c r="D18" s="58" t="s">
        <v>16</v>
      </c>
      <c r="E18" s="22" t="s">
        <v>286</v>
      </c>
      <c r="F18" s="22" t="s">
        <v>286</v>
      </c>
      <c r="G18" s="22" t="s">
        <v>286</v>
      </c>
      <c r="H18" s="22" t="s">
        <v>286</v>
      </c>
      <c r="I18" s="57" t="s">
        <v>18</v>
      </c>
      <c r="J18" s="25">
        <v>300000</v>
      </c>
      <c r="K18" s="25">
        <v>300000</v>
      </c>
      <c r="L18" s="24"/>
      <c r="M18" s="24"/>
    </row>
    <row r="19" spans="1:13" ht="50.25" customHeight="1" x14ac:dyDescent="0.25">
      <c r="A19" s="19" t="s">
        <v>318</v>
      </c>
      <c r="B19" s="20" t="s">
        <v>292</v>
      </c>
      <c r="C19" s="21" t="s">
        <v>284</v>
      </c>
      <c r="D19" s="58" t="s">
        <v>44</v>
      </c>
      <c r="E19" s="22" t="s">
        <v>286</v>
      </c>
      <c r="F19" s="22" t="s">
        <v>286</v>
      </c>
      <c r="G19" s="22" t="s">
        <v>286</v>
      </c>
      <c r="H19" s="22" t="s">
        <v>286</v>
      </c>
      <c r="I19" s="57" t="s">
        <v>18</v>
      </c>
      <c r="J19" s="25">
        <v>6000000</v>
      </c>
      <c r="K19" s="25">
        <v>6000000</v>
      </c>
      <c r="L19" s="24"/>
      <c r="M19" s="24"/>
    </row>
    <row r="20" spans="1:13" ht="50.25" customHeight="1" x14ac:dyDescent="0.25">
      <c r="A20" s="19" t="s">
        <v>319</v>
      </c>
      <c r="B20" s="20" t="s">
        <v>293</v>
      </c>
      <c r="C20" s="21" t="s">
        <v>284</v>
      </c>
      <c r="D20" s="28" t="s">
        <v>247</v>
      </c>
      <c r="E20" s="22" t="s">
        <v>286</v>
      </c>
      <c r="F20" s="22" t="s">
        <v>286</v>
      </c>
      <c r="G20" s="22" t="s">
        <v>286</v>
      </c>
      <c r="H20" s="22" t="s">
        <v>286</v>
      </c>
      <c r="I20" s="57" t="s">
        <v>18</v>
      </c>
      <c r="J20" s="25">
        <v>1000000</v>
      </c>
      <c r="K20" s="25">
        <v>1000000</v>
      </c>
      <c r="L20" s="24"/>
      <c r="M20" s="24"/>
    </row>
    <row r="21" spans="1:13" ht="50.25" customHeight="1" x14ac:dyDescent="0.25">
      <c r="A21" s="19" t="s">
        <v>320</v>
      </c>
      <c r="B21" s="20" t="s">
        <v>294</v>
      </c>
      <c r="C21" s="21" t="s">
        <v>284</v>
      </c>
      <c r="D21" s="58" t="s">
        <v>44</v>
      </c>
      <c r="E21" s="22" t="s">
        <v>286</v>
      </c>
      <c r="F21" s="22" t="s">
        <v>286</v>
      </c>
      <c r="G21" s="22" t="s">
        <v>286</v>
      </c>
      <c r="H21" s="22" t="s">
        <v>286</v>
      </c>
      <c r="I21" s="57" t="s">
        <v>18</v>
      </c>
      <c r="J21" s="25">
        <v>2000000</v>
      </c>
      <c r="K21" s="25">
        <v>2000000</v>
      </c>
      <c r="L21" s="24"/>
      <c r="M21" s="24"/>
    </row>
    <row r="22" spans="1:13" ht="50.25" customHeight="1" x14ac:dyDescent="0.25">
      <c r="A22" s="19" t="s">
        <v>325</v>
      </c>
      <c r="B22" s="20" t="s">
        <v>298</v>
      </c>
      <c r="C22" s="21" t="s">
        <v>284</v>
      </c>
      <c r="D22" s="58" t="s">
        <v>44</v>
      </c>
      <c r="E22" s="22" t="s">
        <v>38</v>
      </c>
      <c r="F22" s="22" t="s">
        <v>38</v>
      </c>
      <c r="G22" s="22" t="s">
        <v>38</v>
      </c>
      <c r="H22" s="22" t="s">
        <v>38</v>
      </c>
      <c r="I22" s="57" t="s">
        <v>18</v>
      </c>
      <c r="J22" s="26">
        <v>1000000</v>
      </c>
      <c r="K22" s="59"/>
      <c r="L22" s="26">
        <v>1000000</v>
      </c>
      <c r="M22" s="24"/>
    </row>
    <row r="23" spans="1:13" ht="50.25" customHeight="1" x14ac:dyDescent="0.25">
      <c r="A23" s="19" t="s">
        <v>326</v>
      </c>
      <c r="B23" s="20" t="s">
        <v>295</v>
      </c>
      <c r="C23" s="21" t="s">
        <v>284</v>
      </c>
      <c r="D23" s="58" t="s">
        <v>44</v>
      </c>
      <c r="E23" s="22" t="s">
        <v>19</v>
      </c>
      <c r="F23" s="22" t="s">
        <v>19</v>
      </c>
      <c r="G23" s="22" t="s">
        <v>19</v>
      </c>
      <c r="H23" s="22" t="s">
        <v>19</v>
      </c>
      <c r="I23" s="57" t="s">
        <v>18</v>
      </c>
      <c r="J23" s="25">
        <v>7000000</v>
      </c>
      <c r="K23" s="59"/>
      <c r="L23" s="25">
        <v>7000000</v>
      </c>
      <c r="M23" s="24"/>
    </row>
    <row r="24" spans="1:13" ht="50.25" customHeight="1" x14ac:dyDescent="0.25">
      <c r="A24" s="19" t="s">
        <v>327</v>
      </c>
      <c r="B24" s="20" t="s">
        <v>296</v>
      </c>
      <c r="C24" s="21" t="s">
        <v>284</v>
      </c>
      <c r="D24" s="58" t="s">
        <v>44</v>
      </c>
      <c r="E24" s="22" t="s">
        <v>19</v>
      </c>
      <c r="F24" s="22" t="s">
        <v>19</v>
      </c>
      <c r="G24" s="22" t="s">
        <v>19</v>
      </c>
      <c r="H24" s="22" t="s">
        <v>19</v>
      </c>
      <c r="I24" s="57" t="s">
        <v>18</v>
      </c>
      <c r="J24" s="25">
        <v>2000000</v>
      </c>
      <c r="K24" s="59"/>
      <c r="L24" s="25">
        <v>2000000</v>
      </c>
      <c r="M24" s="24"/>
    </row>
    <row r="25" spans="1:13" ht="119.45" customHeight="1" x14ac:dyDescent="0.25">
      <c r="A25" s="19" t="s">
        <v>321</v>
      </c>
      <c r="B25" s="58" t="s">
        <v>731</v>
      </c>
      <c r="C25" s="58" t="s">
        <v>15</v>
      </c>
      <c r="D25" s="58" t="s">
        <v>16</v>
      </c>
      <c r="E25" s="58" t="s">
        <v>17</v>
      </c>
      <c r="F25" s="58" t="s">
        <v>17</v>
      </c>
      <c r="G25" s="58" t="s">
        <v>17</v>
      </c>
      <c r="H25" s="58" t="s">
        <v>17</v>
      </c>
      <c r="I25" s="57" t="s">
        <v>18</v>
      </c>
      <c r="J25" s="59">
        <v>200000</v>
      </c>
      <c r="K25" s="59">
        <v>200000</v>
      </c>
      <c r="L25" s="24"/>
      <c r="M25" s="24"/>
    </row>
    <row r="26" spans="1:13" ht="200.45" customHeight="1" x14ac:dyDescent="0.25">
      <c r="A26" s="19" t="s">
        <v>322</v>
      </c>
      <c r="B26" s="58" t="s">
        <v>732</v>
      </c>
      <c r="C26" s="58" t="s">
        <v>15</v>
      </c>
      <c r="D26" s="58" t="s">
        <v>16</v>
      </c>
      <c r="E26" s="58" t="s">
        <v>19</v>
      </c>
      <c r="F26" s="58" t="s">
        <v>19</v>
      </c>
      <c r="G26" s="58" t="s">
        <v>19</v>
      </c>
      <c r="H26" s="58" t="s">
        <v>19</v>
      </c>
      <c r="I26" s="57" t="s">
        <v>18</v>
      </c>
      <c r="J26" s="59">
        <v>79000</v>
      </c>
      <c r="K26" s="59">
        <v>79000</v>
      </c>
      <c r="L26" s="24"/>
      <c r="M26" s="24"/>
    </row>
    <row r="27" spans="1:13" ht="45" x14ac:dyDescent="0.25">
      <c r="A27" s="19" t="s">
        <v>323</v>
      </c>
      <c r="B27" s="29" t="s">
        <v>21</v>
      </c>
      <c r="C27" s="58" t="s">
        <v>15</v>
      </c>
      <c r="D27" s="58" t="s">
        <v>16</v>
      </c>
      <c r="E27" s="58" t="s">
        <v>22</v>
      </c>
      <c r="F27" s="58" t="s">
        <v>22</v>
      </c>
      <c r="G27" s="58" t="s">
        <v>22</v>
      </c>
      <c r="H27" s="58" t="s">
        <v>22</v>
      </c>
      <c r="I27" s="57" t="s">
        <v>18</v>
      </c>
      <c r="J27" s="59">
        <v>60000</v>
      </c>
      <c r="K27" s="59">
        <v>60000</v>
      </c>
      <c r="L27" s="24"/>
      <c r="M27" s="24"/>
    </row>
    <row r="28" spans="1:13" ht="45" x14ac:dyDescent="0.25">
      <c r="A28" s="19" t="s">
        <v>324</v>
      </c>
      <c r="B28" s="29" t="s">
        <v>24</v>
      </c>
      <c r="C28" s="58" t="s">
        <v>15</v>
      </c>
      <c r="D28" s="58" t="s">
        <v>16</v>
      </c>
      <c r="E28" s="58" t="s">
        <v>22</v>
      </c>
      <c r="F28" s="58" t="s">
        <v>22</v>
      </c>
      <c r="G28" s="58" t="s">
        <v>22</v>
      </c>
      <c r="H28" s="58" t="s">
        <v>22</v>
      </c>
      <c r="I28" s="57" t="s">
        <v>18</v>
      </c>
      <c r="J28" s="59">
        <v>60000</v>
      </c>
      <c r="K28" s="59">
        <v>60000</v>
      </c>
      <c r="L28" s="24"/>
      <c r="M28" s="24"/>
    </row>
    <row r="29" spans="1:13" ht="129.6" customHeight="1" x14ac:dyDescent="0.25">
      <c r="A29" s="19" t="s">
        <v>328</v>
      </c>
      <c r="B29" s="29" t="s">
        <v>733</v>
      </c>
      <c r="C29" s="58" t="s">
        <v>25</v>
      </c>
      <c r="D29" s="58" t="s">
        <v>27</v>
      </c>
      <c r="E29" s="58" t="s">
        <v>19</v>
      </c>
      <c r="F29" s="58" t="s">
        <v>19</v>
      </c>
      <c r="G29" s="58" t="s">
        <v>19</v>
      </c>
      <c r="H29" s="58" t="s">
        <v>19</v>
      </c>
      <c r="I29" s="57" t="s">
        <v>18</v>
      </c>
      <c r="J29" s="59">
        <v>1412100</v>
      </c>
      <c r="K29" s="59">
        <v>1412100</v>
      </c>
      <c r="L29" s="24"/>
      <c r="M29" s="24"/>
    </row>
    <row r="30" spans="1:13" ht="112.15" customHeight="1" x14ac:dyDescent="0.25">
      <c r="A30" s="19" t="s">
        <v>329</v>
      </c>
      <c r="B30" s="30" t="s">
        <v>300</v>
      </c>
      <c r="C30" s="28" t="s">
        <v>299</v>
      </c>
      <c r="D30" s="28" t="s">
        <v>247</v>
      </c>
      <c r="E30" s="28" t="s">
        <v>84</v>
      </c>
      <c r="F30" s="28" t="s">
        <v>84</v>
      </c>
      <c r="G30" s="28" t="s">
        <v>84</v>
      </c>
      <c r="H30" s="28" t="s">
        <v>84</v>
      </c>
      <c r="I30" s="57" t="s">
        <v>18</v>
      </c>
      <c r="J30" s="31">
        <v>9679760</v>
      </c>
      <c r="K30" s="31">
        <v>9679760</v>
      </c>
      <c r="L30" s="24"/>
      <c r="M30" s="24"/>
    </row>
    <row r="31" spans="1:13" ht="274.14999999999998" customHeight="1" x14ac:dyDescent="0.25">
      <c r="A31" s="19" t="s">
        <v>330</v>
      </c>
      <c r="B31" s="29" t="s">
        <v>734</v>
      </c>
      <c r="C31" s="58" t="s">
        <v>25</v>
      </c>
      <c r="D31" s="58" t="s">
        <v>16</v>
      </c>
      <c r="E31" s="58" t="s">
        <v>19</v>
      </c>
      <c r="F31" s="58" t="s">
        <v>19</v>
      </c>
      <c r="G31" s="58" t="s">
        <v>19</v>
      </c>
      <c r="H31" s="58" t="s">
        <v>19</v>
      </c>
      <c r="I31" s="57" t="s">
        <v>18</v>
      </c>
      <c r="J31" s="59">
        <v>100000</v>
      </c>
      <c r="K31" s="59">
        <v>100000</v>
      </c>
      <c r="L31" s="24"/>
      <c r="M31" s="24"/>
    </row>
    <row r="32" spans="1:13" ht="45" x14ac:dyDescent="0.25">
      <c r="A32" s="19" t="s">
        <v>331</v>
      </c>
      <c r="B32" s="29" t="s">
        <v>28</v>
      </c>
      <c r="C32" s="58" t="s">
        <v>25</v>
      </c>
      <c r="D32" s="58" t="s">
        <v>16</v>
      </c>
      <c r="E32" s="58" t="s">
        <v>22</v>
      </c>
      <c r="F32" s="58" t="s">
        <v>22</v>
      </c>
      <c r="G32" s="58" t="s">
        <v>22</v>
      </c>
      <c r="H32" s="58" t="s">
        <v>22</v>
      </c>
      <c r="I32" s="57" t="s">
        <v>18</v>
      </c>
      <c r="J32" s="59">
        <v>60000</v>
      </c>
      <c r="K32" s="59">
        <v>60000</v>
      </c>
      <c r="L32" s="24"/>
      <c r="M32" s="24"/>
    </row>
    <row r="33" spans="1:13" ht="45" x14ac:dyDescent="0.25">
      <c r="A33" s="19" t="s">
        <v>335</v>
      </c>
      <c r="B33" s="29" t="s">
        <v>31</v>
      </c>
      <c r="C33" s="58" t="s">
        <v>30</v>
      </c>
      <c r="D33" s="58" t="s">
        <v>16</v>
      </c>
      <c r="E33" s="58" t="s">
        <v>32</v>
      </c>
      <c r="F33" s="58" t="s">
        <v>32</v>
      </c>
      <c r="G33" s="58" t="s">
        <v>32</v>
      </c>
      <c r="H33" s="58" t="s">
        <v>32</v>
      </c>
      <c r="I33" s="57" t="s">
        <v>18</v>
      </c>
      <c r="J33" s="59">
        <v>152520</v>
      </c>
      <c r="K33" s="59">
        <v>152520</v>
      </c>
      <c r="L33" s="24"/>
      <c r="M33" s="24"/>
    </row>
    <row r="34" spans="1:13" ht="65.45" customHeight="1" x14ac:dyDescent="0.25">
      <c r="A34" s="19" t="s">
        <v>334</v>
      </c>
      <c r="B34" s="32" t="s">
        <v>244</v>
      </c>
      <c r="C34" s="28" t="s">
        <v>245</v>
      </c>
      <c r="D34" s="24" t="s">
        <v>248</v>
      </c>
      <c r="E34" s="33" t="s">
        <v>246</v>
      </c>
      <c r="F34" s="33" t="s">
        <v>246</v>
      </c>
      <c r="G34" s="33" t="s">
        <v>246</v>
      </c>
      <c r="H34" s="33" t="s">
        <v>246</v>
      </c>
      <c r="I34" s="33" t="s">
        <v>12</v>
      </c>
      <c r="J34" s="34">
        <v>1480000</v>
      </c>
      <c r="K34" s="34">
        <v>1480000</v>
      </c>
      <c r="L34" s="24"/>
      <c r="M34" s="24"/>
    </row>
    <row r="35" spans="1:13" ht="45" x14ac:dyDescent="0.25">
      <c r="A35" s="19" t="s">
        <v>333</v>
      </c>
      <c r="B35" s="29" t="s">
        <v>33</v>
      </c>
      <c r="C35" s="58" t="s">
        <v>30</v>
      </c>
      <c r="D35" s="58" t="s">
        <v>16</v>
      </c>
      <c r="E35" s="58" t="s">
        <v>22</v>
      </c>
      <c r="F35" s="58" t="s">
        <v>22</v>
      </c>
      <c r="G35" s="58" t="s">
        <v>22</v>
      </c>
      <c r="H35" s="58" t="s">
        <v>22</v>
      </c>
      <c r="I35" s="57" t="s">
        <v>18</v>
      </c>
      <c r="J35" s="59">
        <v>150480</v>
      </c>
      <c r="K35" s="59">
        <v>150480</v>
      </c>
      <c r="L35" s="24"/>
      <c r="M35" s="24"/>
    </row>
    <row r="36" spans="1:13" ht="30" x14ac:dyDescent="0.25">
      <c r="A36" s="19" t="s">
        <v>332</v>
      </c>
      <c r="B36" s="29" t="s">
        <v>34</v>
      </c>
      <c r="C36" s="58" t="s">
        <v>30</v>
      </c>
      <c r="D36" s="58" t="s">
        <v>35</v>
      </c>
      <c r="E36" s="58" t="s">
        <v>36</v>
      </c>
      <c r="F36" s="58" t="s">
        <v>36</v>
      </c>
      <c r="G36" s="58" t="s">
        <v>36</v>
      </c>
      <c r="H36" s="58" t="s">
        <v>36</v>
      </c>
      <c r="I36" s="57" t="s">
        <v>18</v>
      </c>
      <c r="J36" s="59">
        <v>30000</v>
      </c>
      <c r="K36" s="59">
        <v>30000</v>
      </c>
      <c r="L36" s="24"/>
      <c r="M36" s="24"/>
    </row>
    <row r="37" spans="1:13" ht="45" x14ac:dyDescent="0.25">
      <c r="A37" s="19" t="s">
        <v>336</v>
      </c>
      <c r="B37" s="29" t="s">
        <v>37</v>
      </c>
      <c r="C37" s="58" t="s">
        <v>30</v>
      </c>
      <c r="D37" s="58" t="s">
        <v>16</v>
      </c>
      <c r="E37" s="58" t="s">
        <v>38</v>
      </c>
      <c r="F37" s="58" t="s">
        <v>38</v>
      </c>
      <c r="G37" s="58" t="s">
        <v>38</v>
      </c>
      <c r="H37" s="58" t="s">
        <v>38</v>
      </c>
      <c r="I37" s="57" t="s">
        <v>18</v>
      </c>
      <c r="J37" s="59">
        <v>120000</v>
      </c>
      <c r="K37" s="59">
        <v>120000</v>
      </c>
      <c r="L37" s="24"/>
      <c r="M37" s="24"/>
    </row>
    <row r="38" spans="1:13" ht="45" x14ac:dyDescent="0.25">
      <c r="A38" s="19" t="s">
        <v>337</v>
      </c>
      <c r="B38" s="29" t="s">
        <v>39</v>
      </c>
      <c r="C38" s="58" t="s">
        <v>30</v>
      </c>
      <c r="D38" s="58" t="s">
        <v>16</v>
      </c>
      <c r="E38" s="58" t="s">
        <v>40</v>
      </c>
      <c r="F38" s="58" t="s">
        <v>40</v>
      </c>
      <c r="G38" s="58" t="s">
        <v>40</v>
      </c>
      <c r="H38" s="58" t="s">
        <v>40</v>
      </c>
      <c r="I38" s="57" t="s">
        <v>18</v>
      </c>
      <c r="J38" s="59">
        <v>100000</v>
      </c>
      <c r="K38" s="59">
        <v>100000</v>
      </c>
      <c r="L38" s="24"/>
      <c r="M38" s="24"/>
    </row>
    <row r="39" spans="1:13" ht="45" x14ac:dyDescent="0.25">
      <c r="A39" s="19" t="s">
        <v>338</v>
      </c>
      <c r="B39" s="29" t="s">
        <v>41</v>
      </c>
      <c r="C39" s="58" t="s">
        <v>30</v>
      </c>
      <c r="D39" s="58" t="s">
        <v>16</v>
      </c>
      <c r="E39" s="58" t="s">
        <v>22</v>
      </c>
      <c r="F39" s="58" t="s">
        <v>22</v>
      </c>
      <c r="G39" s="58" t="s">
        <v>22</v>
      </c>
      <c r="H39" s="58" t="s">
        <v>22</v>
      </c>
      <c r="I39" s="57" t="s">
        <v>18</v>
      </c>
      <c r="J39" s="59">
        <v>100000</v>
      </c>
      <c r="K39" s="59">
        <v>100000</v>
      </c>
      <c r="L39" s="24"/>
      <c r="M39" s="24"/>
    </row>
    <row r="40" spans="1:13" ht="45" x14ac:dyDescent="0.25">
      <c r="A40" s="19" t="s">
        <v>339</v>
      </c>
      <c r="B40" s="29" t="s">
        <v>42</v>
      </c>
      <c r="C40" s="58" t="s">
        <v>43</v>
      </c>
      <c r="D40" s="58" t="s">
        <v>16</v>
      </c>
      <c r="E40" s="58" t="s">
        <v>38</v>
      </c>
      <c r="F40" s="58" t="s">
        <v>38</v>
      </c>
      <c r="G40" s="58" t="s">
        <v>38</v>
      </c>
      <c r="H40" s="58" t="s">
        <v>38</v>
      </c>
      <c r="I40" s="57" t="s">
        <v>18</v>
      </c>
      <c r="J40" s="59">
        <f t="shared" ref="J40:J44" si="0">SUM(K40:L40)</f>
        <v>250000</v>
      </c>
      <c r="K40" s="59">
        <v>250000</v>
      </c>
      <c r="L40" s="24"/>
      <c r="M40" s="24"/>
    </row>
    <row r="41" spans="1:13" ht="34.9" customHeight="1" x14ac:dyDescent="0.25">
      <c r="A41" s="19" t="s">
        <v>340</v>
      </c>
      <c r="B41" s="29" t="s">
        <v>21</v>
      </c>
      <c r="C41" s="58" t="s">
        <v>43</v>
      </c>
      <c r="D41" s="58" t="s">
        <v>248</v>
      </c>
      <c r="E41" s="58" t="s">
        <v>22</v>
      </c>
      <c r="F41" s="58" t="s">
        <v>22</v>
      </c>
      <c r="G41" s="58" t="s">
        <v>22</v>
      </c>
      <c r="H41" s="58" t="s">
        <v>22</v>
      </c>
      <c r="I41" s="57" t="s">
        <v>18</v>
      </c>
      <c r="J41" s="59">
        <f t="shared" si="0"/>
        <v>60000</v>
      </c>
      <c r="K41" s="59">
        <v>60000</v>
      </c>
      <c r="L41" s="24"/>
      <c r="M41" s="24"/>
    </row>
    <row r="42" spans="1:13" ht="30" x14ac:dyDescent="0.25">
      <c r="A42" s="19" t="s">
        <v>341</v>
      </c>
      <c r="B42" s="29" t="s">
        <v>33</v>
      </c>
      <c r="C42" s="58" t="s">
        <v>43</v>
      </c>
      <c r="D42" s="58" t="s">
        <v>44</v>
      </c>
      <c r="E42" s="58" t="s">
        <v>22</v>
      </c>
      <c r="F42" s="58" t="s">
        <v>22</v>
      </c>
      <c r="G42" s="58" t="s">
        <v>22</v>
      </c>
      <c r="H42" s="58" t="s">
        <v>22</v>
      </c>
      <c r="I42" s="57" t="s">
        <v>18</v>
      </c>
      <c r="J42" s="59">
        <f t="shared" si="0"/>
        <v>2145000</v>
      </c>
      <c r="K42" s="59">
        <v>2145000</v>
      </c>
      <c r="L42" s="24"/>
      <c r="M42" s="24"/>
    </row>
    <row r="43" spans="1:13" ht="18" customHeight="1" x14ac:dyDescent="0.25">
      <c r="A43" s="19" t="s">
        <v>342</v>
      </c>
      <c r="B43" s="29" t="s">
        <v>45</v>
      </c>
      <c r="C43" s="58" t="s">
        <v>43</v>
      </c>
      <c r="D43" s="24" t="s">
        <v>35</v>
      </c>
      <c r="E43" s="58" t="s">
        <v>22</v>
      </c>
      <c r="F43" s="58" t="s">
        <v>22</v>
      </c>
      <c r="G43" s="58" t="s">
        <v>22</v>
      </c>
      <c r="H43" s="58" t="s">
        <v>22</v>
      </c>
      <c r="I43" s="57" t="s">
        <v>18</v>
      </c>
      <c r="J43" s="59">
        <f t="shared" si="0"/>
        <v>50000</v>
      </c>
      <c r="K43" s="59">
        <v>50000</v>
      </c>
      <c r="L43" s="24"/>
      <c r="M43" s="24"/>
    </row>
    <row r="44" spans="1:13" ht="45" x14ac:dyDescent="0.25">
      <c r="A44" s="19" t="s">
        <v>343</v>
      </c>
      <c r="B44" s="29" t="s">
        <v>46</v>
      </c>
      <c r="C44" s="58" t="s">
        <v>43</v>
      </c>
      <c r="D44" s="58" t="s">
        <v>16</v>
      </c>
      <c r="E44" s="58" t="s">
        <v>47</v>
      </c>
      <c r="F44" s="58" t="s">
        <v>47</v>
      </c>
      <c r="G44" s="58" t="s">
        <v>47</v>
      </c>
      <c r="H44" s="58" t="s">
        <v>47</v>
      </c>
      <c r="I44" s="57" t="s">
        <v>18</v>
      </c>
      <c r="J44" s="59">
        <f t="shared" si="0"/>
        <v>110000</v>
      </c>
      <c r="K44" s="59">
        <v>110000</v>
      </c>
      <c r="L44" s="24"/>
      <c r="M44" s="24"/>
    </row>
    <row r="45" spans="1:13" ht="45" x14ac:dyDescent="0.25">
      <c r="A45" s="19" t="s">
        <v>344</v>
      </c>
      <c r="B45" s="29" t="s">
        <v>236</v>
      </c>
      <c r="C45" s="58" t="s">
        <v>235</v>
      </c>
      <c r="D45" s="58" t="s">
        <v>16</v>
      </c>
      <c r="E45" s="58" t="s">
        <v>249</v>
      </c>
      <c r="F45" s="58" t="s">
        <v>249</v>
      </c>
      <c r="G45" s="58" t="s">
        <v>249</v>
      </c>
      <c r="H45" s="58" t="s">
        <v>249</v>
      </c>
      <c r="I45" s="57" t="s">
        <v>18</v>
      </c>
      <c r="J45" s="59">
        <v>50800</v>
      </c>
      <c r="K45" s="59">
        <v>50800</v>
      </c>
      <c r="L45" s="24"/>
      <c r="M45" s="24"/>
    </row>
    <row r="46" spans="1:13" ht="45" x14ac:dyDescent="0.25">
      <c r="A46" s="19" t="s">
        <v>345</v>
      </c>
      <c r="B46" s="29" t="s">
        <v>237</v>
      </c>
      <c r="C46" s="58" t="s">
        <v>235</v>
      </c>
      <c r="D46" s="58" t="s">
        <v>16</v>
      </c>
      <c r="E46" s="58" t="s">
        <v>249</v>
      </c>
      <c r="F46" s="58" t="s">
        <v>249</v>
      </c>
      <c r="G46" s="58" t="s">
        <v>249</v>
      </c>
      <c r="H46" s="58" t="s">
        <v>249</v>
      </c>
      <c r="I46" s="57" t="s">
        <v>18</v>
      </c>
      <c r="J46" s="59">
        <v>141200</v>
      </c>
      <c r="K46" s="59">
        <v>141200</v>
      </c>
      <c r="L46" s="24"/>
      <c r="M46" s="24"/>
    </row>
    <row r="47" spans="1:13" ht="30" x14ac:dyDescent="0.25">
      <c r="A47" s="19" t="s">
        <v>346</v>
      </c>
      <c r="B47" s="29" t="s">
        <v>301</v>
      </c>
      <c r="C47" s="58" t="s">
        <v>111</v>
      </c>
      <c r="D47" s="58" t="s">
        <v>44</v>
      </c>
      <c r="E47" s="58" t="s">
        <v>249</v>
      </c>
      <c r="F47" s="58" t="s">
        <v>249</v>
      </c>
      <c r="G47" s="58" t="s">
        <v>249</v>
      </c>
      <c r="H47" s="58" t="s">
        <v>249</v>
      </c>
      <c r="I47" s="57" t="s">
        <v>18</v>
      </c>
      <c r="J47" s="31">
        <v>7466420</v>
      </c>
      <c r="K47" s="31">
        <v>7466420</v>
      </c>
      <c r="L47" s="24"/>
      <c r="M47" s="24"/>
    </row>
    <row r="48" spans="1:13" ht="48" customHeight="1" x14ac:dyDescent="0.25">
      <c r="A48" s="19" t="s">
        <v>347</v>
      </c>
      <c r="B48" s="29" t="s">
        <v>735</v>
      </c>
      <c r="C48" s="58" t="s">
        <v>111</v>
      </c>
      <c r="D48" s="58" t="s">
        <v>35</v>
      </c>
      <c r="E48" s="58" t="s">
        <v>22</v>
      </c>
      <c r="F48" s="58" t="s">
        <v>22</v>
      </c>
      <c r="G48" s="58" t="s">
        <v>22</v>
      </c>
      <c r="H48" s="58" t="s">
        <v>22</v>
      </c>
      <c r="I48" s="57" t="s">
        <v>18</v>
      </c>
      <c r="J48" s="59">
        <v>50000</v>
      </c>
      <c r="K48" s="59">
        <v>50000</v>
      </c>
      <c r="L48" s="24"/>
      <c r="M48" s="24"/>
    </row>
    <row r="49" spans="1:13" ht="31.5" x14ac:dyDescent="0.25">
      <c r="A49" s="19" t="s">
        <v>348</v>
      </c>
      <c r="B49" s="29" t="s">
        <v>112</v>
      </c>
      <c r="C49" s="58" t="s">
        <v>111</v>
      </c>
      <c r="D49" s="58" t="s">
        <v>44</v>
      </c>
      <c r="E49" s="58" t="s">
        <v>22</v>
      </c>
      <c r="F49" s="58" t="s">
        <v>22</v>
      </c>
      <c r="G49" s="58" t="s">
        <v>22</v>
      </c>
      <c r="H49" s="58" t="s">
        <v>22</v>
      </c>
      <c r="I49" s="57" t="s">
        <v>18</v>
      </c>
      <c r="J49" s="59">
        <v>1200000</v>
      </c>
      <c r="K49" s="59">
        <v>1200000</v>
      </c>
      <c r="L49" s="24"/>
      <c r="M49" s="24"/>
    </row>
    <row r="50" spans="1:13" ht="40.9" customHeight="1" x14ac:dyDescent="0.25">
      <c r="A50" s="19" t="s">
        <v>349</v>
      </c>
      <c r="B50" s="29" t="s">
        <v>113</v>
      </c>
      <c r="C50" s="58" t="s">
        <v>111</v>
      </c>
      <c r="D50" s="58" t="s">
        <v>44</v>
      </c>
      <c r="E50" s="58" t="s">
        <v>22</v>
      </c>
      <c r="F50" s="58" t="s">
        <v>22</v>
      </c>
      <c r="G50" s="58" t="s">
        <v>22</v>
      </c>
      <c r="H50" s="58" t="s">
        <v>22</v>
      </c>
      <c r="I50" s="57" t="s">
        <v>18</v>
      </c>
      <c r="J50" s="59">
        <v>3000000</v>
      </c>
      <c r="K50" s="59">
        <v>3000000</v>
      </c>
      <c r="L50" s="24"/>
      <c r="M50" s="24"/>
    </row>
    <row r="51" spans="1:13" ht="51.6" customHeight="1" x14ac:dyDescent="0.25">
      <c r="A51" s="19" t="s">
        <v>350</v>
      </c>
      <c r="B51" s="29" t="s">
        <v>114</v>
      </c>
      <c r="C51" s="58" t="s">
        <v>111</v>
      </c>
      <c r="D51" s="58" t="s">
        <v>44</v>
      </c>
      <c r="E51" s="58" t="s">
        <v>22</v>
      </c>
      <c r="F51" s="58" t="s">
        <v>22</v>
      </c>
      <c r="G51" s="58" t="s">
        <v>22</v>
      </c>
      <c r="H51" s="58" t="s">
        <v>22</v>
      </c>
      <c r="I51" s="57" t="s">
        <v>18</v>
      </c>
      <c r="J51" s="59">
        <v>1000000</v>
      </c>
      <c r="K51" s="59">
        <v>1000000</v>
      </c>
      <c r="L51" s="24"/>
      <c r="M51" s="24"/>
    </row>
    <row r="52" spans="1:13" ht="31.5" x14ac:dyDescent="0.25">
      <c r="A52" s="19" t="s">
        <v>351</v>
      </c>
      <c r="B52" s="29" t="s">
        <v>115</v>
      </c>
      <c r="C52" s="58" t="s">
        <v>111</v>
      </c>
      <c r="D52" s="58" t="s">
        <v>44</v>
      </c>
      <c r="E52" s="58" t="s">
        <v>22</v>
      </c>
      <c r="F52" s="58" t="s">
        <v>22</v>
      </c>
      <c r="G52" s="58" t="s">
        <v>22</v>
      </c>
      <c r="H52" s="58" t="s">
        <v>22</v>
      </c>
      <c r="I52" s="57" t="s">
        <v>18</v>
      </c>
      <c r="J52" s="59">
        <v>5500000</v>
      </c>
      <c r="K52" s="59">
        <v>5500000</v>
      </c>
      <c r="L52" s="24"/>
      <c r="M52" s="24"/>
    </row>
    <row r="53" spans="1:13" ht="36" customHeight="1" x14ac:dyDescent="0.25">
      <c r="A53" s="19" t="s">
        <v>352</v>
      </c>
      <c r="B53" s="29" t="s">
        <v>116</v>
      </c>
      <c r="C53" s="58" t="s">
        <v>111</v>
      </c>
      <c r="D53" s="58" t="s">
        <v>44</v>
      </c>
      <c r="E53" s="58" t="s">
        <v>38</v>
      </c>
      <c r="F53" s="58" t="s">
        <v>38</v>
      </c>
      <c r="G53" s="58" t="s">
        <v>38</v>
      </c>
      <c r="H53" s="58" t="s">
        <v>38</v>
      </c>
      <c r="I53" s="57" t="s">
        <v>18</v>
      </c>
      <c r="J53" s="59">
        <v>5000000</v>
      </c>
      <c r="K53" s="59">
        <v>5000000</v>
      </c>
      <c r="L53" s="24"/>
      <c r="M53" s="24"/>
    </row>
    <row r="54" spans="1:13" ht="53.25" customHeight="1" x14ac:dyDescent="0.25">
      <c r="A54" s="19" t="s">
        <v>353</v>
      </c>
      <c r="B54" s="29" t="s">
        <v>117</v>
      </c>
      <c r="C54" s="58" t="s">
        <v>111</v>
      </c>
      <c r="D54" s="58" t="s">
        <v>44</v>
      </c>
      <c r="E54" s="58" t="s">
        <v>22</v>
      </c>
      <c r="F54" s="58" t="s">
        <v>22</v>
      </c>
      <c r="G54" s="58" t="s">
        <v>22</v>
      </c>
      <c r="H54" s="58" t="s">
        <v>22</v>
      </c>
      <c r="I54" s="57" t="s">
        <v>18</v>
      </c>
      <c r="J54" s="59">
        <v>10000000</v>
      </c>
      <c r="K54" s="59">
        <v>10000000</v>
      </c>
      <c r="L54" s="24"/>
      <c r="M54" s="24"/>
    </row>
    <row r="55" spans="1:13" ht="31.5" x14ac:dyDescent="0.25">
      <c r="A55" s="19" t="s">
        <v>354</v>
      </c>
      <c r="B55" s="29" t="s">
        <v>118</v>
      </c>
      <c r="C55" s="58" t="s">
        <v>111</v>
      </c>
      <c r="D55" s="58" t="s">
        <v>44</v>
      </c>
      <c r="E55" s="58" t="s">
        <v>22</v>
      </c>
      <c r="F55" s="58" t="s">
        <v>22</v>
      </c>
      <c r="G55" s="58" t="s">
        <v>22</v>
      </c>
      <c r="H55" s="58" t="s">
        <v>22</v>
      </c>
      <c r="I55" s="57" t="s">
        <v>18</v>
      </c>
      <c r="J55" s="59">
        <v>5000000</v>
      </c>
      <c r="K55" s="59">
        <v>5000000</v>
      </c>
      <c r="L55" s="24"/>
      <c r="M55" s="24"/>
    </row>
    <row r="56" spans="1:13" ht="30.75" customHeight="1" x14ac:dyDescent="0.25">
      <c r="A56" s="19" t="s">
        <v>355</v>
      </c>
      <c r="B56" s="29" t="s">
        <v>119</v>
      </c>
      <c r="C56" s="58" t="s">
        <v>111</v>
      </c>
      <c r="D56" s="58" t="s">
        <v>44</v>
      </c>
      <c r="E56" s="58" t="s">
        <v>38</v>
      </c>
      <c r="F56" s="58" t="s">
        <v>38</v>
      </c>
      <c r="G56" s="58" t="s">
        <v>38</v>
      </c>
      <c r="H56" s="58" t="s">
        <v>38</v>
      </c>
      <c r="I56" s="57" t="s">
        <v>18</v>
      </c>
      <c r="J56" s="59">
        <v>5000000</v>
      </c>
      <c r="K56" s="59">
        <v>5000000</v>
      </c>
      <c r="L56" s="24"/>
      <c r="M56" s="24"/>
    </row>
    <row r="57" spans="1:13" ht="38.450000000000003" customHeight="1" x14ac:dyDescent="0.25">
      <c r="A57" s="19" t="s">
        <v>356</v>
      </c>
      <c r="B57" s="29" t="s">
        <v>120</v>
      </c>
      <c r="C57" s="58" t="s">
        <v>111</v>
      </c>
      <c r="D57" s="58" t="s">
        <v>44</v>
      </c>
      <c r="E57" s="58" t="s">
        <v>22</v>
      </c>
      <c r="F57" s="58" t="s">
        <v>22</v>
      </c>
      <c r="G57" s="58" t="s">
        <v>22</v>
      </c>
      <c r="H57" s="58" t="s">
        <v>22</v>
      </c>
      <c r="I57" s="57" t="s">
        <v>18</v>
      </c>
      <c r="J57" s="59">
        <v>5000000</v>
      </c>
      <c r="K57" s="59">
        <v>5000000</v>
      </c>
      <c r="L57" s="24"/>
      <c r="M57" s="24"/>
    </row>
    <row r="58" spans="1:13" ht="49.9" customHeight="1" x14ac:dyDescent="0.25">
      <c r="A58" s="19" t="s">
        <v>357</v>
      </c>
      <c r="B58" s="29" t="s">
        <v>121</v>
      </c>
      <c r="C58" s="58" t="s">
        <v>111</v>
      </c>
      <c r="D58" s="58" t="s">
        <v>44</v>
      </c>
      <c r="E58" s="58" t="s">
        <v>22</v>
      </c>
      <c r="F58" s="58" t="s">
        <v>22</v>
      </c>
      <c r="G58" s="58" t="s">
        <v>22</v>
      </c>
      <c r="H58" s="58" t="s">
        <v>22</v>
      </c>
      <c r="I58" s="57" t="s">
        <v>18</v>
      </c>
      <c r="J58" s="59">
        <v>4000000</v>
      </c>
      <c r="K58" s="59">
        <v>4000000</v>
      </c>
      <c r="L58" s="24"/>
      <c r="M58" s="24"/>
    </row>
    <row r="59" spans="1:13" ht="35.450000000000003" customHeight="1" x14ac:dyDescent="0.25">
      <c r="A59" s="19" t="s">
        <v>358</v>
      </c>
      <c r="B59" s="29" t="s">
        <v>122</v>
      </c>
      <c r="C59" s="58" t="s">
        <v>111</v>
      </c>
      <c r="D59" s="58" t="s">
        <v>44</v>
      </c>
      <c r="E59" s="58" t="s">
        <v>22</v>
      </c>
      <c r="F59" s="58" t="s">
        <v>22</v>
      </c>
      <c r="G59" s="58" t="s">
        <v>22</v>
      </c>
      <c r="H59" s="58" t="s">
        <v>22</v>
      </c>
      <c r="I59" s="57" t="s">
        <v>18</v>
      </c>
      <c r="J59" s="59">
        <v>3020120</v>
      </c>
      <c r="K59" s="59">
        <v>3020120</v>
      </c>
      <c r="L59" s="24"/>
      <c r="M59" s="24"/>
    </row>
    <row r="60" spans="1:13" ht="51" customHeight="1" x14ac:dyDescent="0.25">
      <c r="A60" s="19" t="s">
        <v>359</v>
      </c>
      <c r="B60" s="29" t="s">
        <v>123</v>
      </c>
      <c r="C60" s="58" t="s">
        <v>111</v>
      </c>
      <c r="D60" s="58" t="s">
        <v>44</v>
      </c>
      <c r="E60" s="58" t="s">
        <v>22</v>
      </c>
      <c r="F60" s="58" t="s">
        <v>22</v>
      </c>
      <c r="G60" s="58" t="s">
        <v>22</v>
      </c>
      <c r="H60" s="58" t="s">
        <v>22</v>
      </c>
      <c r="I60" s="57" t="s">
        <v>18</v>
      </c>
      <c r="J60" s="59">
        <v>3000000</v>
      </c>
      <c r="K60" s="59">
        <v>3000000</v>
      </c>
      <c r="L60" s="24"/>
      <c r="M60" s="24"/>
    </row>
    <row r="61" spans="1:13" ht="84" customHeight="1" x14ac:dyDescent="0.25">
      <c r="A61" s="19" t="s">
        <v>360</v>
      </c>
      <c r="B61" s="35" t="s">
        <v>736</v>
      </c>
      <c r="C61" s="58" t="s">
        <v>48</v>
      </c>
      <c r="D61" s="58" t="s">
        <v>16</v>
      </c>
      <c r="E61" s="58" t="s">
        <v>19</v>
      </c>
      <c r="F61" s="58" t="s">
        <v>19</v>
      </c>
      <c r="G61" s="58" t="s">
        <v>19</v>
      </c>
      <c r="H61" s="58" t="s">
        <v>19</v>
      </c>
      <c r="I61" s="57" t="s">
        <v>18</v>
      </c>
      <c r="J61" s="59">
        <v>300000</v>
      </c>
      <c r="K61" s="59">
        <v>300000</v>
      </c>
      <c r="L61" s="24"/>
      <c r="M61" s="24"/>
    </row>
    <row r="62" spans="1:13" ht="30" x14ac:dyDescent="0.25">
      <c r="A62" s="19" t="s">
        <v>363</v>
      </c>
      <c r="B62" s="29" t="s">
        <v>20</v>
      </c>
      <c r="C62" s="58" t="s">
        <v>48</v>
      </c>
      <c r="D62" s="58" t="s">
        <v>44</v>
      </c>
      <c r="E62" s="58" t="s">
        <v>19</v>
      </c>
      <c r="F62" s="58" t="s">
        <v>19</v>
      </c>
      <c r="G62" s="58" t="s">
        <v>19</v>
      </c>
      <c r="H62" s="58" t="s">
        <v>19</v>
      </c>
      <c r="I62" s="57" t="s">
        <v>18</v>
      </c>
      <c r="J62" s="59">
        <v>6400000</v>
      </c>
      <c r="K62" s="59">
        <v>6400000</v>
      </c>
      <c r="L62" s="24"/>
      <c r="M62" s="24"/>
    </row>
    <row r="63" spans="1:13" ht="45" x14ac:dyDescent="0.25">
      <c r="A63" s="19" t="s">
        <v>361</v>
      </c>
      <c r="B63" s="29" t="s">
        <v>49</v>
      </c>
      <c r="C63" s="58" t="s">
        <v>48</v>
      </c>
      <c r="D63" s="58" t="s">
        <v>16</v>
      </c>
      <c r="E63" s="58" t="s">
        <v>19</v>
      </c>
      <c r="F63" s="58" t="s">
        <v>19</v>
      </c>
      <c r="G63" s="58" t="s">
        <v>19</v>
      </c>
      <c r="H63" s="58" t="s">
        <v>19</v>
      </c>
      <c r="I63" s="57" t="s">
        <v>18</v>
      </c>
      <c r="J63" s="59">
        <v>600000</v>
      </c>
      <c r="K63" s="59">
        <v>600000</v>
      </c>
      <c r="L63" s="24"/>
      <c r="M63" s="24"/>
    </row>
    <row r="64" spans="1:13" ht="42" customHeight="1" x14ac:dyDescent="0.25">
      <c r="A64" s="19" t="s">
        <v>362</v>
      </c>
      <c r="B64" s="29" t="s">
        <v>21</v>
      </c>
      <c r="C64" s="58" t="s">
        <v>48</v>
      </c>
      <c r="D64" s="58" t="s">
        <v>248</v>
      </c>
      <c r="E64" s="58" t="s">
        <v>22</v>
      </c>
      <c r="F64" s="58" t="s">
        <v>22</v>
      </c>
      <c r="G64" s="58" t="s">
        <v>22</v>
      </c>
      <c r="H64" s="58" t="s">
        <v>22</v>
      </c>
      <c r="I64" s="57" t="s">
        <v>18</v>
      </c>
      <c r="J64" s="59">
        <v>60000</v>
      </c>
      <c r="K64" s="59">
        <v>60000</v>
      </c>
      <c r="L64" s="24"/>
      <c r="M64" s="24"/>
    </row>
    <row r="65" spans="1:13" ht="30" x14ac:dyDescent="0.25">
      <c r="A65" s="19" t="s">
        <v>363</v>
      </c>
      <c r="B65" s="29" t="s">
        <v>50</v>
      </c>
      <c r="C65" s="58" t="s">
        <v>48</v>
      </c>
      <c r="D65" s="58" t="s">
        <v>44</v>
      </c>
      <c r="E65" s="58" t="s">
        <v>22</v>
      </c>
      <c r="F65" s="58" t="s">
        <v>22</v>
      </c>
      <c r="G65" s="58" t="s">
        <v>22</v>
      </c>
      <c r="H65" s="58" t="s">
        <v>22</v>
      </c>
      <c r="I65" s="57" t="s">
        <v>18</v>
      </c>
      <c r="J65" s="59">
        <v>23572000</v>
      </c>
      <c r="K65" s="59">
        <v>23572000</v>
      </c>
      <c r="L65" s="24"/>
      <c r="M65" s="24"/>
    </row>
    <row r="66" spans="1:13" ht="30" x14ac:dyDescent="0.25">
      <c r="A66" s="19" t="s">
        <v>364</v>
      </c>
      <c r="B66" s="29" t="s">
        <v>33</v>
      </c>
      <c r="C66" s="58" t="s">
        <v>48</v>
      </c>
      <c r="D66" s="58" t="s">
        <v>44</v>
      </c>
      <c r="E66" s="58" t="s">
        <v>22</v>
      </c>
      <c r="F66" s="58" t="s">
        <v>22</v>
      </c>
      <c r="G66" s="58" t="s">
        <v>22</v>
      </c>
      <c r="H66" s="58" t="s">
        <v>22</v>
      </c>
      <c r="I66" s="57" t="s">
        <v>18</v>
      </c>
      <c r="J66" s="59">
        <v>3310560</v>
      </c>
      <c r="K66" s="59">
        <v>3310560</v>
      </c>
      <c r="L66" s="24"/>
      <c r="M66" s="24"/>
    </row>
    <row r="67" spans="1:13" ht="45" x14ac:dyDescent="0.25">
      <c r="A67" s="19" t="s">
        <v>365</v>
      </c>
      <c r="B67" s="29" t="s">
        <v>51</v>
      </c>
      <c r="C67" s="58" t="s">
        <v>48</v>
      </c>
      <c r="D67" s="58" t="s">
        <v>16</v>
      </c>
      <c r="E67" s="58" t="s">
        <v>19</v>
      </c>
      <c r="F67" s="58" t="s">
        <v>19</v>
      </c>
      <c r="G67" s="58" t="s">
        <v>19</v>
      </c>
      <c r="H67" s="58" t="s">
        <v>19</v>
      </c>
      <c r="I67" s="57" t="s">
        <v>18</v>
      </c>
      <c r="J67" s="59">
        <v>350000</v>
      </c>
      <c r="K67" s="59">
        <v>350000</v>
      </c>
      <c r="L67" s="24"/>
      <c r="M67" s="24"/>
    </row>
    <row r="68" spans="1:13" ht="45" x14ac:dyDescent="0.25">
      <c r="A68" s="19" t="s">
        <v>367</v>
      </c>
      <c r="B68" s="29" t="s">
        <v>45</v>
      </c>
      <c r="C68" s="58" t="s">
        <v>48</v>
      </c>
      <c r="D68" s="58" t="s">
        <v>16</v>
      </c>
      <c r="E68" s="58" t="s">
        <v>19</v>
      </c>
      <c r="F68" s="58" t="s">
        <v>19</v>
      </c>
      <c r="G68" s="58" t="s">
        <v>19</v>
      </c>
      <c r="H68" s="58" t="s">
        <v>19</v>
      </c>
      <c r="I68" s="57" t="s">
        <v>18</v>
      </c>
      <c r="J68" s="59">
        <v>500000</v>
      </c>
      <c r="K68" s="24"/>
      <c r="L68" s="59">
        <v>500000</v>
      </c>
      <c r="M68" s="24"/>
    </row>
    <row r="69" spans="1:13" ht="45" x14ac:dyDescent="0.25">
      <c r="A69" s="19" t="s">
        <v>366</v>
      </c>
      <c r="B69" s="29" t="s">
        <v>52</v>
      </c>
      <c r="C69" s="58" t="s">
        <v>48</v>
      </c>
      <c r="D69" s="58" t="s">
        <v>16</v>
      </c>
      <c r="E69" s="58" t="s">
        <v>53</v>
      </c>
      <c r="F69" s="58" t="s">
        <v>53</v>
      </c>
      <c r="G69" s="58" t="s">
        <v>53</v>
      </c>
      <c r="H69" s="58" t="s">
        <v>53</v>
      </c>
      <c r="I69" s="57" t="s">
        <v>18</v>
      </c>
      <c r="J69" s="59">
        <v>200000</v>
      </c>
      <c r="K69" s="59">
        <v>200000</v>
      </c>
      <c r="L69" s="24"/>
      <c r="M69" s="24"/>
    </row>
    <row r="70" spans="1:13" ht="45" x14ac:dyDescent="0.25">
      <c r="A70" s="19" t="s">
        <v>368</v>
      </c>
      <c r="B70" s="29" t="s">
        <v>54</v>
      </c>
      <c r="C70" s="58" t="s">
        <v>48</v>
      </c>
      <c r="D70" s="58" t="s">
        <v>16</v>
      </c>
      <c r="E70" s="58" t="s">
        <v>55</v>
      </c>
      <c r="F70" s="58" t="s">
        <v>55</v>
      </c>
      <c r="G70" s="58" t="s">
        <v>55</v>
      </c>
      <c r="H70" s="58" t="s">
        <v>55</v>
      </c>
      <c r="I70" s="57" t="s">
        <v>18</v>
      </c>
      <c r="J70" s="59">
        <v>500000</v>
      </c>
      <c r="K70" s="59">
        <v>500000</v>
      </c>
      <c r="L70" s="24"/>
      <c r="M70" s="24"/>
    </row>
    <row r="71" spans="1:13" ht="45" x14ac:dyDescent="0.25">
      <c r="A71" s="19" t="s">
        <v>369</v>
      </c>
      <c r="B71" s="29" t="s">
        <v>24</v>
      </c>
      <c r="C71" s="58" t="s">
        <v>48</v>
      </c>
      <c r="D71" s="58" t="s">
        <v>16</v>
      </c>
      <c r="E71" s="58" t="s">
        <v>19</v>
      </c>
      <c r="F71" s="58" t="s">
        <v>19</v>
      </c>
      <c r="G71" s="58" t="s">
        <v>19</v>
      </c>
      <c r="H71" s="58" t="s">
        <v>19</v>
      </c>
      <c r="I71" s="57" t="s">
        <v>18</v>
      </c>
      <c r="J71" s="59">
        <v>710000</v>
      </c>
      <c r="K71" s="59">
        <v>710000</v>
      </c>
      <c r="L71" s="24"/>
      <c r="M71" s="24"/>
    </row>
    <row r="72" spans="1:13" ht="30" x14ac:dyDescent="0.25">
      <c r="A72" s="19" t="s">
        <v>370</v>
      </c>
      <c r="B72" s="29" t="s">
        <v>56</v>
      </c>
      <c r="C72" s="58" t="s">
        <v>48</v>
      </c>
      <c r="D72" s="58" t="s">
        <v>44</v>
      </c>
      <c r="E72" s="58" t="s">
        <v>19</v>
      </c>
      <c r="F72" s="58" t="s">
        <v>19</v>
      </c>
      <c r="G72" s="58" t="s">
        <v>19</v>
      </c>
      <c r="H72" s="58" t="s">
        <v>19</v>
      </c>
      <c r="I72" s="57" t="s">
        <v>18</v>
      </c>
      <c r="J72" s="59">
        <v>2000000</v>
      </c>
      <c r="K72" s="59">
        <v>2000000</v>
      </c>
      <c r="L72" s="24"/>
      <c r="M72" s="24"/>
    </row>
    <row r="73" spans="1:13" ht="30" x14ac:dyDescent="0.25">
      <c r="A73" s="19" t="s">
        <v>371</v>
      </c>
      <c r="B73" s="29" t="s">
        <v>57</v>
      </c>
      <c r="C73" s="58" t="s">
        <v>48</v>
      </c>
      <c r="D73" s="58" t="s">
        <v>44</v>
      </c>
      <c r="E73" s="58" t="s">
        <v>22</v>
      </c>
      <c r="F73" s="58" t="s">
        <v>22</v>
      </c>
      <c r="G73" s="58" t="s">
        <v>22</v>
      </c>
      <c r="H73" s="58" t="s">
        <v>22</v>
      </c>
      <c r="I73" s="57" t="s">
        <v>18</v>
      </c>
      <c r="J73" s="59">
        <v>120000000</v>
      </c>
      <c r="K73" s="59">
        <v>120000000</v>
      </c>
      <c r="L73" s="24"/>
      <c r="M73" s="24"/>
    </row>
    <row r="74" spans="1:13" ht="54" customHeight="1" x14ac:dyDescent="0.25">
      <c r="A74" s="19" t="s">
        <v>372</v>
      </c>
      <c r="B74" s="29" t="s">
        <v>58</v>
      </c>
      <c r="C74" s="58" t="s">
        <v>48</v>
      </c>
      <c r="D74" s="58" t="s">
        <v>44</v>
      </c>
      <c r="E74" s="58" t="s">
        <v>22</v>
      </c>
      <c r="F74" s="58" t="s">
        <v>22</v>
      </c>
      <c r="G74" s="58" t="s">
        <v>22</v>
      </c>
      <c r="H74" s="58" t="s">
        <v>22</v>
      </c>
      <c r="I74" s="57" t="s">
        <v>18</v>
      </c>
      <c r="J74" s="59">
        <v>3100000</v>
      </c>
      <c r="K74" s="59">
        <v>3100000</v>
      </c>
      <c r="L74" s="24"/>
      <c r="M74" s="24"/>
    </row>
    <row r="75" spans="1:13" ht="286.89999999999998" customHeight="1" x14ac:dyDescent="0.25">
      <c r="A75" s="289" t="s">
        <v>373</v>
      </c>
      <c r="B75" s="29" t="s">
        <v>737</v>
      </c>
      <c r="C75" s="285" t="s">
        <v>48</v>
      </c>
      <c r="D75" s="283" t="s">
        <v>44</v>
      </c>
      <c r="E75" s="283" t="s">
        <v>44</v>
      </c>
      <c r="F75" s="283" t="s">
        <v>44</v>
      </c>
      <c r="G75" s="283" t="s">
        <v>44</v>
      </c>
      <c r="H75" s="283" t="s">
        <v>44</v>
      </c>
      <c r="I75" s="283" t="s">
        <v>44</v>
      </c>
      <c r="J75" s="283" t="s">
        <v>44</v>
      </c>
      <c r="K75" s="283" t="s">
        <v>44</v>
      </c>
      <c r="L75" s="283" t="s">
        <v>44</v>
      </c>
      <c r="M75" s="283" t="s">
        <v>44</v>
      </c>
    </row>
    <row r="76" spans="1:13" ht="215.45" customHeight="1" x14ac:dyDescent="0.25">
      <c r="A76" s="289"/>
      <c r="B76" s="75" t="s">
        <v>669</v>
      </c>
      <c r="C76" s="285"/>
      <c r="D76" s="283"/>
      <c r="E76" s="283"/>
      <c r="F76" s="283"/>
      <c r="G76" s="283"/>
      <c r="H76" s="283"/>
      <c r="I76" s="283"/>
      <c r="J76" s="283"/>
      <c r="K76" s="283"/>
      <c r="L76" s="283"/>
      <c r="M76" s="283"/>
    </row>
    <row r="77" spans="1:13" ht="31.5" x14ac:dyDescent="0.25">
      <c r="A77" s="19" t="s">
        <v>374</v>
      </c>
      <c r="B77" s="29" t="s">
        <v>59</v>
      </c>
      <c r="C77" s="58" t="s">
        <v>48</v>
      </c>
      <c r="D77" s="58" t="s">
        <v>44</v>
      </c>
      <c r="E77" s="58" t="s">
        <v>60</v>
      </c>
      <c r="F77" s="58" t="s">
        <v>60</v>
      </c>
      <c r="G77" s="58" t="s">
        <v>60</v>
      </c>
      <c r="H77" s="58" t="s">
        <v>60</v>
      </c>
      <c r="I77" s="57" t="s">
        <v>18</v>
      </c>
      <c r="J77" s="59">
        <v>1000000</v>
      </c>
      <c r="K77" s="59">
        <v>1000000</v>
      </c>
      <c r="L77" s="24"/>
      <c r="M77" s="24"/>
    </row>
    <row r="78" spans="1:13" ht="30" x14ac:dyDescent="0.25">
      <c r="A78" s="19" t="s">
        <v>375</v>
      </c>
      <c r="B78" s="29" t="s">
        <v>61</v>
      </c>
      <c r="C78" s="58" t="s">
        <v>48</v>
      </c>
      <c r="D78" s="58" t="s">
        <v>44</v>
      </c>
      <c r="E78" s="58" t="s">
        <v>53</v>
      </c>
      <c r="F78" s="58" t="s">
        <v>53</v>
      </c>
      <c r="G78" s="58" t="s">
        <v>53</v>
      </c>
      <c r="H78" s="58" t="s">
        <v>53</v>
      </c>
      <c r="I78" s="57" t="s">
        <v>18</v>
      </c>
      <c r="J78" s="59">
        <v>1500000</v>
      </c>
      <c r="K78" s="59">
        <v>1500000</v>
      </c>
      <c r="L78" s="24"/>
      <c r="M78" s="24"/>
    </row>
    <row r="79" spans="1:13" ht="30" x14ac:dyDescent="0.25">
      <c r="A79" s="19" t="s">
        <v>376</v>
      </c>
      <c r="B79" s="36" t="s">
        <v>42</v>
      </c>
      <c r="C79" s="58" t="s">
        <v>102</v>
      </c>
      <c r="D79" s="58" t="s">
        <v>44</v>
      </c>
      <c r="E79" s="58" t="s">
        <v>249</v>
      </c>
      <c r="F79" s="58" t="s">
        <v>249</v>
      </c>
      <c r="G79" s="58" t="s">
        <v>249</v>
      </c>
      <c r="H79" s="58" t="s">
        <v>249</v>
      </c>
      <c r="I79" s="57" t="s">
        <v>18</v>
      </c>
      <c r="J79" s="59">
        <v>1000000</v>
      </c>
      <c r="K79" s="59">
        <v>1000000</v>
      </c>
      <c r="L79" s="24"/>
      <c r="M79" s="24"/>
    </row>
    <row r="80" spans="1:13" ht="280.89999999999998" customHeight="1" x14ac:dyDescent="0.25">
      <c r="A80" s="19" t="s">
        <v>377</v>
      </c>
      <c r="B80" s="37" t="s">
        <v>738</v>
      </c>
      <c r="C80" s="58" t="s">
        <v>102</v>
      </c>
      <c r="D80" s="58" t="s">
        <v>16</v>
      </c>
      <c r="E80" s="58" t="s">
        <v>84</v>
      </c>
      <c r="F80" s="58" t="s">
        <v>84</v>
      </c>
      <c r="G80" s="58" t="s">
        <v>84</v>
      </c>
      <c r="H80" s="58" t="s">
        <v>84</v>
      </c>
      <c r="I80" s="57" t="s">
        <v>18</v>
      </c>
      <c r="J80" s="59">
        <v>250000</v>
      </c>
      <c r="K80" s="59">
        <v>250000</v>
      </c>
      <c r="L80" s="24"/>
      <c r="M80" s="24"/>
    </row>
    <row r="81" spans="1:13" ht="30" x14ac:dyDescent="0.25">
      <c r="A81" s="19" t="s">
        <v>378</v>
      </c>
      <c r="B81" s="36" t="s">
        <v>28</v>
      </c>
      <c r="C81" s="58" t="s">
        <v>102</v>
      </c>
      <c r="D81" s="58" t="s">
        <v>35</v>
      </c>
      <c r="E81" s="58" t="s">
        <v>249</v>
      </c>
      <c r="F81" s="58" t="s">
        <v>249</v>
      </c>
      <c r="G81" s="58" t="s">
        <v>249</v>
      </c>
      <c r="H81" s="58" t="s">
        <v>249</v>
      </c>
      <c r="I81" s="57" t="s">
        <v>18</v>
      </c>
      <c r="J81" s="59">
        <v>50000</v>
      </c>
      <c r="K81" s="59">
        <v>50000</v>
      </c>
      <c r="L81" s="24"/>
      <c r="M81" s="24"/>
    </row>
    <row r="82" spans="1:13" ht="30" x14ac:dyDescent="0.25">
      <c r="A82" s="19" t="s">
        <v>379</v>
      </c>
      <c r="B82" s="29" t="s">
        <v>103</v>
      </c>
      <c r="C82" s="58" t="s">
        <v>102</v>
      </c>
      <c r="D82" s="58" t="s">
        <v>248</v>
      </c>
      <c r="E82" s="58" t="s">
        <v>249</v>
      </c>
      <c r="F82" s="58" t="s">
        <v>249</v>
      </c>
      <c r="G82" s="58" t="s">
        <v>249</v>
      </c>
      <c r="H82" s="58" t="s">
        <v>249</v>
      </c>
      <c r="I82" s="57" t="s">
        <v>18</v>
      </c>
      <c r="J82" s="59">
        <v>60000</v>
      </c>
      <c r="K82" s="59">
        <v>60000</v>
      </c>
      <c r="L82" s="24"/>
      <c r="M82" s="24"/>
    </row>
    <row r="83" spans="1:13" ht="30" x14ac:dyDescent="0.25">
      <c r="A83" s="19" t="s">
        <v>380</v>
      </c>
      <c r="B83" s="36" t="s">
        <v>104</v>
      </c>
      <c r="C83" s="58" t="s">
        <v>102</v>
      </c>
      <c r="D83" s="58" t="s">
        <v>44</v>
      </c>
      <c r="E83" s="58" t="s">
        <v>249</v>
      </c>
      <c r="F83" s="58" t="s">
        <v>249</v>
      </c>
      <c r="G83" s="58" t="s">
        <v>249</v>
      </c>
      <c r="H83" s="58" t="s">
        <v>249</v>
      </c>
      <c r="I83" s="57" t="s">
        <v>18</v>
      </c>
      <c r="J83" s="59">
        <v>2500000</v>
      </c>
      <c r="K83" s="59">
        <v>2500000</v>
      </c>
      <c r="L83" s="24"/>
      <c r="M83" s="24"/>
    </row>
    <row r="84" spans="1:13" ht="45" x14ac:dyDescent="0.25">
      <c r="A84" s="19" t="s">
        <v>381</v>
      </c>
      <c r="B84" s="36" t="s">
        <v>105</v>
      </c>
      <c r="C84" s="58" t="s">
        <v>102</v>
      </c>
      <c r="D84" s="58" t="s">
        <v>16</v>
      </c>
      <c r="E84" s="58" t="s">
        <v>249</v>
      </c>
      <c r="F84" s="58" t="s">
        <v>249</v>
      </c>
      <c r="G84" s="58" t="s">
        <v>249</v>
      </c>
      <c r="H84" s="58" t="s">
        <v>249</v>
      </c>
      <c r="I84" s="57" t="s">
        <v>18</v>
      </c>
      <c r="J84" s="59">
        <v>100000</v>
      </c>
      <c r="K84" s="59">
        <v>100000</v>
      </c>
      <c r="L84" s="24"/>
      <c r="M84" s="24"/>
    </row>
    <row r="85" spans="1:13" ht="45" x14ac:dyDescent="0.25">
      <c r="A85" s="19" t="s">
        <v>382</v>
      </c>
      <c r="B85" s="36" t="s">
        <v>106</v>
      </c>
      <c r="C85" s="58" t="s">
        <v>102</v>
      </c>
      <c r="D85" s="58" t="s">
        <v>16</v>
      </c>
      <c r="E85" s="58" t="s">
        <v>249</v>
      </c>
      <c r="F85" s="58" t="s">
        <v>249</v>
      </c>
      <c r="G85" s="58" t="s">
        <v>249</v>
      </c>
      <c r="H85" s="58" t="s">
        <v>249</v>
      </c>
      <c r="I85" s="57" t="s">
        <v>18</v>
      </c>
      <c r="J85" s="59">
        <v>250000</v>
      </c>
      <c r="K85" s="59">
        <v>250000</v>
      </c>
      <c r="L85" s="24"/>
      <c r="M85" s="24"/>
    </row>
    <row r="86" spans="1:13" ht="45" x14ac:dyDescent="0.25">
      <c r="A86" s="19" t="s">
        <v>383</v>
      </c>
      <c r="B86" s="36" t="s">
        <v>107</v>
      </c>
      <c r="C86" s="58" t="s">
        <v>102</v>
      </c>
      <c r="D86" s="58" t="s">
        <v>16</v>
      </c>
      <c r="E86" s="58" t="s">
        <v>249</v>
      </c>
      <c r="F86" s="58" t="s">
        <v>249</v>
      </c>
      <c r="G86" s="58" t="s">
        <v>249</v>
      </c>
      <c r="H86" s="58" t="s">
        <v>249</v>
      </c>
      <c r="I86" s="57" t="s">
        <v>18</v>
      </c>
      <c r="J86" s="59">
        <v>990000</v>
      </c>
      <c r="K86" s="59">
        <v>990000</v>
      </c>
      <c r="L86" s="24"/>
      <c r="M86" s="24"/>
    </row>
    <row r="87" spans="1:13" ht="45" x14ac:dyDescent="0.25">
      <c r="A87" s="19" t="s">
        <v>384</v>
      </c>
      <c r="B87" s="36" t="s">
        <v>108</v>
      </c>
      <c r="C87" s="58" t="s">
        <v>102</v>
      </c>
      <c r="D87" s="58" t="s">
        <v>16</v>
      </c>
      <c r="E87" s="58" t="s">
        <v>249</v>
      </c>
      <c r="F87" s="58" t="s">
        <v>249</v>
      </c>
      <c r="G87" s="58" t="s">
        <v>249</v>
      </c>
      <c r="H87" s="58" t="s">
        <v>249</v>
      </c>
      <c r="I87" s="57" t="s">
        <v>18</v>
      </c>
      <c r="J87" s="59">
        <v>100000</v>
      </c>
      <c r="K87" s="59">
        <v>100000</v>
      </c>
      <c r="L87" s="24"/>
      <c r="M87" s="24"/>
    </row>
    <row r="88" spans="1:13" ht="34.9" customHeight="1" x14ac:dyDescent="0.25">
      <c r="A88" s="19" t="s">
        <v>385</v>
      </c>
      <c r="B88" s="36" t="s">
        <v>109</v>
      </c>
      <c r="C88" s="58" t="s">
        <v>102</v>
      </c>
      <c r="D88" s="58" t="s">
        <v>16</v>
      </c>
      <c r="E88" s="58" t="s">
        <v>249</v>
      </c>
      <c r="F88" s="58" t="s">
        <v>249</v>
      </c>
      <c r="G88" s="58" t="s">
        <v>249</v>
      </c>
      <c r="H88" s="58" t="s">
        <v>249</v>
      </c>
      <c r="I88" s="57" t="s">
        <v>18</v>
      </c>
      <c r="J88" s="59">
        <v>200000</v>
      </c>
      <c r="K88" s="59">
        <v>200000</v>
      </c>
      <c r="L88" s="24"/>
      <c r="M88" s="24"/>
    </row>
    <row r="89" spans="1:13" ht="54.6" customHeight="1" x14ac:dyDescent="0.25">
      <c r="A89" s="19" t="s">
        <v>386</v>
      </c>
      <c r="B89" s="36" t="s">
        <v>216</v>
      </c>
      <c r="C89" s="58" t="s">
        <v>102</v>
      </c>
      <c r="D89" s="58" t="s">
        <v>44</v>
      </c>
      <c r="E89" s="58" t="s">
        <v>249</v>
      </c>
      <c r="F89" s="58" t="s">
        <v>249</v>
      </c>
      <c r="G89" s="58" t="s">
        <v>249</v>
      </c>
      <c r="H89" s="58" t="s">
        <v>249</v>
      </c>
      <c r="I89" s="57" t="s">
        <v>18</v>
      </c>
      <c r="J89" s="59">
        <v>5000000</v>
      </c>
      <c r="K89" s="59">
        <v>5000000</v>
      </c>
      <c r="L89" s="24"/>
      <c r="M89" s="24"/>
    </row>
    <row r="90" spans="1:13" ht="38.450000000000003" customHeight="1" x14ac:dyDescent="0.25">
      <c r="A90" s="19" t="s">
        <v>387</v>
      </c>
      <c r="B90" s="36" t="s">
        <v>110</v>
      </c>
      <c r="C90" s="58" t="s">
        <v>102</v>
      </c>
      <c r="D90" s="58" t="s">
        <v>16</v>
      </c>
      <c r="E90" s="58" t="s">
        <v>249</v>
      </c>
      <c r="F90" s="58" t="s">
        <v>249</v>
      </c>
      <c r="G90" s="58" t="s">
        <v>249</v>
      </c>
      <c r="H90" s="58" t="s">
        <v>249</v>
      </c>
      <c r="I90" s="57" t="s">
        <v>18</v>
      </c>
      <c r="J90" s="59">
        <v>100000</v>
      </c>
      <c r="K90" s="59">
        <v>100000</v>
      </c>
      <c r="L90" s="24"/>
      <c r="M90" s="24"/>
    </row>
    <row r="91" spans="1:13" ht="247.15" customHeight="1" x14ac:dyDescent="0.25">
      <c r="A91" s="38" t="s">
        <v>389</v>
      </c>
      <c r="B91" s="39" t="s">
        <v>739</v>
      </c>
      <c r="C91" s="38" t="s">
        <v>63</v>
      </c>
      <c r="D91" s="38" t="s">
        <v>44</v>
      </c>
      <c r="E91" s="38" t="s">
        <v>19</v>
      </c>
      <c r="F91" s="38" t="s">
        <v>19</v>
      </c>
      <c r="G91" s="38" t="s">
        <v>19</v>
      </c>
      <c r="H91" s="38" t="s">
        <v>19</v>
      </c>
      <c r="I91" s="38" t="s">
        <v>18</v>
      </c>
      <c r="J91" s="40">
        <v>1280000</v>
      </c>
      <c r="K91" s="40">
        <v>1280000</v>
      </c>
      <c r="L91" s="24"/>
      <c r="M91" s="24"/>
    </row>
    <row r="92" spans="1:13" ht="390.6" customHeight="1" x14ac:dyDescent="0.25">
      <c r="A92" s="38"/>
      <c r="B92" s="68" t="s">
        <v>727</v>
      </c>
      <c r="C92" s="38"/>
      <c r="D92" s="38"/>
      <c r="E92" s="38"/>
      <c r="F92" s="38"/>
      <c r="G92" s="38"/>
      <c r="H92" s="38"/>
      <c r="I92" s="38"/>
      <c r="J92" s="40"/>
      <c r="K92" s="40"/>
      <c r="L92" s="24"/>
      <c r="M92" s="24"/>
    </row>
    <row r="93" spans="1:13" ht="193.9" customHeight="1" x14ac:dyDescent="0.25">
      <c r="A93" s="38"/>
      <c r="B93" s="68" t="s">
        <v>728</v>
      </c>
      <c r="C93" s="38"/>
      <c r="D93" s="38"/>
      <c r="E93" s="38"/>
      <c r="F93" s="38"/>
      <c r="G93" s="38"/>
      <c r="H93" s="38"/>
      <c r="I93" s="38"/>
      <c r="J93" s="40"/>
      <c r="K93" s="40"/>
      <c r="L93" s="24"/>
      <c r="M93" s="24"/>
    </row>
    <row r="94" spans="1:13" ht="246" customHeight="1" x14ac:dyDescent="0.25">
      <c r="A94" s="38"/>
      <c r="B94" s="46" t="s">
        <v>677</v>
      </c>
      <c r="C94" s="38"/>
      <c r="D94" s="38"/>
      <c r="E94" s="38"/>
      <c r="F94" s="38"/>
      <c r="G94" s="38"/>
      <c r="H94" s="38"/>
      <c r="I94" s="38"/>
      <c r="J94" s="40"/>
      <c r="K94" s="40"/>
      <c r="L94" s="24"/>
      <c r="M94" s="24"/>
    </row>
    <row r="95" spans="1:13" ht="358.9" customHeight="1" x14ac:dyDescent="0.25">
      <c r="A95" s="38"/>
      <c r="B95" s="76" t="s">
        <v>678</v>
      </c>
      <c r="C95" s="38"/>
      <c r="D95" s="38"/>
      <c r="E95" s="38"/>
      <c r="F95" s="38"/>
      <c r="G95" s="38"/>
      <c r="H95" s="38"/>
      <c r="I95" s="38"/>
      <c r="J95" s="40"/>
      <c r="K95" s="40"/>
      <c r="L95" s="24"/>
      <c r="M95" s="24"/>
    </row>
    <row r="96" spans="1:13" ht="300" customHeight="1" x14ac:dyDescent="0.25">
      <c r="A96" s="38"/>
      <c r="B96" s="68" t="s">
        <v>684</v>
      </c>
      <c r="C96" s="38"/>
      <c r="D96" s="38"/>
      <c r="E96" s="38"/>
      <c r="F96" s="38"/>
      <c r="G96" s="38"/>
      <c r="H96" s="38"/>
      <c r="I96" s="38"/>
      <c r="J96" s="40"/>
      <c r="K96" s="40"/>
      <c r="L96" s="24"/>
      <c r="M96" s="24"/>
    </row>
    <row r="97" spans="1:13" ht="274.14999999999998" customHeight="1" x14ac:dyDescent="0.25">
      <c r="A97" s="38"/>
      <c r="B97" s="74" t="s">
        <v>679</v>
      </c>
      <c r="C97" s="38"/>
      <c r="D97" s="38"/>
      <c r="E97" s="38"/>
      <c r="F97" s="38"/>
      <c r="G97" s="38"/>
      <c r="H97" s="38"/>
      <c r="I97" s="38"/>
      <c r="J97" s="40"/>
      <c r="K97" s="40"/>
      <c r="L97" s="24"/>
      <c r="M97" s="24"/>
    </row>
    <row r="98" spans="1:13" ht="369" customHeight="1" x14ac:dyDescent="0.25">
      <c r="A98" s="38"/>
      <c r="B98" s="68" t="s">
        <v>680</v>
      </c>
      <c r="C98" s="38"/>
      <c r="D98" s="38"/>
      <c r="E98" s="38"/>
      <c r="F98" s="38"/>
      <c r="G98" s="38"/>
      <c r="H98" s="38"/>
      <c r="I98" s="38"/>
      <c r="J98" s="40"/>
      <c r="K98" s="40"/>
      <c r="L98" s="24"/>
      <c r="M98" s="24"/>
    </row>
    <row r="99" spans="1:13" ht="373.15" customHeight="1" x14ac:dyDescent="0.25">
      <c r="A99" s="38"/>
      <c r="B99" s="68" t="s">
        <v>729</v>
      </c>
      <c r="C99" s="38"/>
      <c r="D99" s="38"/>
      <c r="E99" s="38"/>
      <c r="F99" s="38"/>
      <c r="G99" s="38"/>
      <c r="H99" s="38"/>
      <c r="I99" s="57"/>
      <c r="J99" s="72"/>
      <c r="K99" s="72"/>
      <c r="L99" s="24"/>
      <c r="M99" s="24"/>
    </row>
    <row r="100" spans="1:13" ht="105.6" customHeight="1" x14ac:dyDescent="0.25">
      <c r="A100" s="38"/>
      <c r="B100" s="68" t="s">
        <v>683</v>
      </c>
      <c r="C100" s="38"/>
      <c r="D100" s="38"/>
      <c r="E100" s="38"/>
      <c r="F100" s="38"/>
      <c r="G100" s="38"/>
      <c r="H100" s="38"/>
      <c r="I100" s="57"/>
      <c r="J100" s="72"/>
      <c r="K100" s="72"/>
      <c r="L100" s="24"/>
      <c r="M100" s="24"/>
    </row>
    <row r="101" spans="1:13" ht="373.9" customHeight="1" x14ac:dyDescent="0.25">
      <c r="A101" s="57"/>
      <c r="B101" s="68" t="s">
        <v>730</v>
      </c>
      <c r="C101" s="58"/>
      <c r="D101" s="57"/>
      <c r="E101" s="57"/>
      <c r="F101" s="57"/>
      <c r="G101" s="57"/>
      <c r="H101" s="57"/>
      <c r="I101" s="57"/>
      <c r="J101" s="72"/>
      <c r="K101" s="72"/>
      <c r="L101" s="24"/>
      <c r="M101" s="24"/>
    </row>
    <row r="102" spans="1:13" ht="277.89999999999998" customHeight="1" x14ac:dyDescent="0.25">
      <c r="A102" s="57"/>
      <c r="B102" s="39" t="s">
        <v>681</v>
      </c>
      <c r="C102" s="58"/>
      <c r="D102" s="57"/>
      <c r="E102" s="57"/>
      <c r="F102" s="57"/>
      <c r="G102" s="57"/>
      <c r="H102" s="57"/>
      <c r="I102" s="57"/>
      <c r="J102" s="72"/>
      <c r="K102" s="72"/>
      <c r="L102" s="24"/>
      <c r="M102" s="24"/>
    </row>
    <row r="103" spans="1:13" ht="296.45" customHeight="1" x14ac:dyDescent="0.25">
      <c r="A103" s="57"/>
      <c r="B103" s="68" t="s">
        <v>682</v>
      </c>
      <c r="C103" s="58"/>
      <c r="D103" s="57"/>
      <c r="E103" s="57"/>
      <c r="F103" s="57"/>
      <c r="G103" s="57"/>
      <c r="H103" s="57"/>
      <c r="I103" s="57"/>
      <c r="J103" s="72"/>
      <c r="K103" s="72"/>
      <c r="L103" s="24"/>
      <c r="M103" s="24"/>
    </row>
    <row r="104" spans="1:13" ht="36.6" customHeight="1" x14ac:dyDescent="0.25">
      <c r="A104" s="19" t="s">
        <v>390</v>
      </c>
      <c r="B104" s="29" t="s">
        <v>21</v>
      </c>
      <c r="C104" s="58" t="s">
        <v>63</v>
      </c>
      <c r="D104" s="58" t="s">
        <v>248</v>
      </c>
      <c r="E104" s="58" t="s">
        <v>22</v>
      </c>
      <c r="F104" s="58" t="s">
        <v>22</v>
      </c>
      <c r="G104" s="58" t="s">
        <v>22</v>
      </c>
      <c r="H104" s="58" t="s">
        <v>22</v>
      </c>
      <c r="I104" s="57" t="s">
        <v>18</v>
      </c>
      <c r="J104" s="59">
        <v>60000</v>
      </c>
      <c r="K104" s="59">
        <v>60000</v>
      </c>
      <c r="L104" s="24"/>
      <c r="M104" s="24"/>
    </row>
    <row r="105" spans="1:13" ht="36.6" customHeight="1" x14ac:dyDescent="0.25">
      <c r="A105" s="57" t="s">
        <v>388</v>
      </c>
      <c r="B105" s="29" t="s">
        <v>64</v>
      </c>
      <c r="C105" s="58" t="s">
        <v>63</v>
      </c>
      <c r="D105" s="58" t="s">
        <v>44</v>
      </c>
      <c r="E105" s="58" t="s">
        <v>22</v>
      </c>
      <c r="F105" s="58" t="s">
        <v>22</v>
      </c>
      <c r="G105" s="58" t="s">
        <v>22</v>
      </c>
      <c r="H105" s="58" t="s">
        <v>22</v>
      </c>
      <c r="I105" s="57" t="s">
        <v>18</v>
      </c>
      <c r="J105" s="59">
        <v>2500000</v>
      </c>
      <c r="K105" s="59">
        <v>2500000</v>
      </c>
      <c r="L105" s="24"/>
      <c r="M105" s="24"/>
    </row>
    <row r="106" spans="1:13" ht="45" x14ac:dyDescent="0.25">
      <c r="A106" s="57" t="s">
        <v>391</v>
      </c>
      <c r="B106" s="29" t="s">
        <v>65</v>
      </c>
      <c r="C106" s="58" t="s">
        <v>63</v>
      </c>
      <c r="D106" s="58" t="s">
        <v>16</v>
      </c>
      <c r="E106" s="58" t="s">
        <v>19</v>
      </c>
      <c r="F106" s="58" t="s">
        <v>19</v>
      </c>
      <c r="G106" s="58" t="s">
        <v>19</v>
      </c>
      <c r="H106" s="58" t="s">
        <v>19</v>
      </c>
      <c r="I106" s="57" t="s">
        <v>18</v>
      </c>
      <c r="J106" s="59">
        <v>60000</v>
      </c>
      <c r="K106" s="59">
        <v>60000</v>
      </c>
      <c r="L106" s="24"/>
      <c r="M106" s="24"/>
    </row>
    <row r="107" spans="1:13" ht="30" x14ac:dyDescent="0.25">
      <c r="A107" s="19" t="s">
        <v>392</v>
      </c>
      <c r="B107" s="29" t="s">
        <v>66</v>
      </c>
      <c r="C107" s="58" t="s">
        <v>63</v>
      </c>
      <c r="D107" s="58" t="s">
        <v>35</v>
      </c>
      <c r="E107" s="58" t="s">
        <v>19</v>
      </c>
      <c r="F107" s="58" t="s">
        <v>19</v>
      </c>
      <c r="G107" s="58" t="s">
        <v>19</v>
      </c>
      <c r="H107" s="58" t="s">
        <v>19</v>
      </c>
      <c r="I107" s="57" t="s">
        <v>18</v>
      </c>
      <c r="J107" s="59">
        <v>50000</v>
      </c>
      <c r="K107" s="59">
        <v>50000</v>
      </c>
      <c r="L107" s="24"/>
      <c r="M107" s="24"/>
    </row>
    <row r="108" spans="1:13" ht="45" x14ac:dyDescent="0.25">
      <c r="A108" s="57" t="s">
        <v>393</v>
      </c>
      <c r="B108" s="29" t="s">
        <v>67</v>
      </c>
      <c r="C108" s="58" t="s">
        <v>63</v>
      </c>
      <c r="D108" s="58" t="s">
        <v>16</v>
      </c>
      <c r="E108" s="58" t="s">
        <v>19</v>
      </c>
      <c r="F108" s="58" t="s">
        <v>19</v>
      </c>
      <c r="G108" s="58" t="s">
        <v>19</v>
      </c>
      <c r="H108" s="58" t="s">
        <v>19</v>
      </c>
      <c r="I108" s="57" t="s">
        <v>18</v>
      </c>
      <c r="J108" s="59">
        <v>200000</v>
      </c>
      <c r="K108" s="59">
        <v>200000</v>
      </c>
      <c r="L108" s="24"/>
      <c r="M108" s="24"/>
    </row>
    <row r="109" spans="1:13" ht="40.15" customHeight="1" x14ac:dyDescent="0.25">
      <c r="A109" s="57" t="s">
        <v>394</v>
      </c>
      <c r="B109" s="29" t="s">
        <v>68</v>
      </c>
      <c r="C109" s="58" t="s">
        <v>63</v>
      </c>
      <c r="D109" s="58" t="s">
        <v>16</v>
      </c>
      <c r="E109" s="58" t="s">
        <v>19</v>
      </c>
      <c r="F109" s="58" t="s">
        <v>19</v>
      </c>
      <c r="G109" s="58" t="s">
        <v>19</v>
      </c>
      <c r="H109" s="58" t="s">
        <v>19</v>
      </c>
      <c r="I109" s="57" t="s">
        <v>18</v>
      </c>
      <c r="J109" s="59">
        <v>200000</v>
      </c>
      <c r="K109" s="59">
        <v>200000</v>
      </c>
      <c r="L109" s="24"/>
      <c r="M109" s="24"/>
    </row>
    <row r="110" spans="1:13" ht="319.14999999999998" customHeight="1" x14ac:dyDescent="0.25">
      <c r="A110" s="57" t="s">
        <v>395</v>
      </c>
      <c r="B110" s="41" t="s">
        <v>740</v>
      </c>
      <c r="C110" s="58" t="s">
        <v>217</v>
      </c>
      <c r="D110" s="58" t="s">
        <v>16</v>
      </c>
      <c r="E110" s="58" t="s">
        <v>249</v>
      </c>
      <c r="F110" s="58" t="s">
        <v>249</v>
      </c>
      <c r="G110" s="58" t="s">
        <v>249</v>
      </c>
      <c r="H110" s="58" t="s">
        <v>249</v>
      </c>
      <c r="I110" s="57" t="s">
        <v>18</v>
      </c>
      <c r="J110" s="59">
        <v>80000</v>
      </c>
      <c r="K110" s="59">
        <v>80000</v>
      </c>
      <c r="L110" s="24"/>
      <c r="M110" s="24"/>
    </row>
    <row r="111" spans="1:13" ht="36.75" customHeight="1" x14ac:dyDescent="0.25">
      <c r="A111" s="19" t="s">
        <v>396</v>
      </c>
      <c r="B111" s="42" t="s">
        <v>21</v>
      </c>
      <c r="C111" s="58" t="s">
        <v>217</v>
      </c>
      <c r="D111" s="58" t="s">
        <v>248</v>
      </c>
      <c r="E111" s="58" t="s">
        <v>84</v>
      </c>
      <c r="F111" s="58" t="s">
        <v>84</v>
      </c>
      <c r="G111" s="58" t="s">
        <v>84</v>
      </c>
      <c r="H111" s="58" t="s">
        <v>84</v>
      </c>
      <c r="I111" s="57" t="s">
        <v>18</v>
      </c>
      <c r="J111" s="59">
        <v>60000</v>
      </c>
      <c r="K111" s="59">
        <v>60000</v>
      </c>
      <c r="L111" s="24"/>
      <c r="M111" s="24"/>
    </row>
    <row r="112" spans="1:13" ht="45" x14ac:dyDescent="0.25">
      <c r="A112" s="57" t="s">
        <v>397</v>
      </c>
      <c r="B112" s="29" t="s">
        <v>33</v>
      </c>
      <c r="C112" s="58" t="s">
        <v>217</v>
      </c>
      <c r="D112" s="58" t="s">
        <v>16</v>
      </c>
      <c r="E112" s="58" t="s">
        <v>84</v>
      </c>
      <c r="F112" s="58" t="s">
        <v>84</v>
      </c>
      <c r="G112" s="58" t="s">
        <v>84</v>
      </c>
      <c r="H112" s="58" t="s">
        <v>84</v>
      </c>
      <c r="I112" s="57" t="s">
        <v>18</v>
      </c>
      <c r="J112" s="59">
        <v>400000</v>
      </c>
      <c r="K112" s="59">
        <v>400000</v>
      </c>
      <c r="L112" s="24"/>
      <c r="M112" s="24"/>
    </row>
    <row r="113" spans="1:13" ht="46.9" customHeight="1" x14ac:dyDescent="0.25">
      <c r="A113" s="19" t="s">
        <v>398</v>
      </c>
      <c r="B113" s="29" t="s">
        <v>69</v>
      </c>
      <c r="C113" s="58" t="s">
        <v>70</v>
      </c>
      <c r="D113" s="58" t="s">
        <v>35</v>
      </c>
      <c r="E113" s="58" t="s">
        <v>19</v>
      </c>
      <c r="F113" s="58" t="s">
        <v>19</v>
      </c>
      <c r="G113" s="58" t="s">
        <v>19</v>
      </c>
      <c r="H113" s="58" t="s">
        <v>19</v>
      </c>
      <c r="I113" s="57" t="s">
        <v>18</v>
      </c>
      <c r="J113" s="59">
        <v>50000</v>
      </c>
      <c r="K113" s="59">
        <v>50000</v>
      </c>
      <c r="L113" s="24"/>
      <c r="M113" s="24"/>
    </row>
    <row r="114" spans="1:13" ht="50.25" customHeight="1" x14ac:dyDescent="0.25">
      <c r="A114" s="19" t="s">
        <v>399</v>
      </c>
      <c r="B114" s="29" t="s">
        <v>71</v>
      </c>
      <c r="C114" s="58" t="s">
        <v>70</v>
      </c>
      <c r="D114" s="58" t="s">
        <v>35</v>
      </c>
      <c r="E114" s="58" t="s">
        <v>60</v>
      </c>
      <c r="F114" s="58" t="s">
        <v>60</v>
      </c>
      <c r="G114" s="58" t="s">
        <v>60</v>
      </c>
      <c r="H114" s="58" t="s">
        <v>60</v>
      </c>
      <c r="I114" s="57" t="s">
        <v>18</v>
      </c>
      <c r="J114" s="59">
        <v>50000</v>
      </c>
      <c r="K114" s="59">
        <v>50000</v>
      </c>
      <c r="L114" s="24"/>
      <c r="M114" s="24"/>
    </row>
    <row r="115" spans="1:13" ht="31.5" x14ac:dyDescent="0.25">
      <c r="A115" s="19" t="s">
        <v>400</v>
      </c>
      <c r="B115" s="29" t="s">
        <v>72</v>
      </c>
      <c r="C115" s="58" t="s">
        <v>70</v>
      </c>
      <c r="D115" s="58" t="s">
        <v>35</v>
      </c>
      <c r="E115" s="58" t="s">
        <v>60</v>
      </c>
      <c r="F115" s="58" t="s">
        <v>60</v>
      </c>
      <c r="G115" s="58" t="s">
        <v>60</v>
      </c>
      <c r="H115" s="58" t="s">
        <v>60</v>
      </c>
      <c r="I115" s="57" t="s">
        <v>18</v>
      </c>
      <c r="J115" s="59">
        <v>50000</v>
      </c>
      <c r="K115" s="59">
        <v>50000</v>
      </c>
      <c r="L115" s="24"/>
      <c r="M115" s="24"/>
    </row>
    <row r="116" spans="1:13" ht="30" x14ac:dyDescent="0.25">
      <c r="A116" s="19" t="s">
        <v>401</v>
      </c>
      <c r="B116" s="29" t="s">
        <v>73</v>
      </c>
      <c r="C116" s="58" t="s">
        <v>70</v>
      </c>
      <c r="D116" s="58" t="s">
        <v>35</v>
      </c>
      <c r="E116" s="58" t="s">
        <v>47</v>
      </c>
      <c r="F116" s="58" t="s">
        <v>47</v>
      </c>
      <c r="G116" s="58" t="s">
        <v>47</v>
      </c>
      <c r="H116" s="58" t="s">
        <v>47</v>
      </c>
      <c r="I116" s="57" t="s">
        <v>18</v>
      </c>
      <c r="J116" s="59">
        <v>35000</v>
      </c>
      <c r="K116" s="59">
        <v>35000</v>
      </c>
      <c r="L116" s="24"/>
      <c r="M116" s="24"/>
    </row>
    <row r="117" spans="1:13" ht="30" x14ac:dyDescent="0.25">
      <c r="A117" s="19" t="s">
        <v>402</v>
      </c>
      <c r="B117" s="29" t="s">
        <v>74</v>
      </c>
      <c r="C117" s="58" t="s">
        <v>70</v>
      </c>
      <c r="D117" s="58" t="s">
        <v>35</v>
      </c>
      <c r="E117" s="58" t="s">
        <v>55</v>
      </c>
      <c r="F117" s="58" t="s">
        <v>55</v>
      </c>
      <c r="G117" s="58" t="s">
        <v>55</v>
      </c>
      <c r="H117" s="58" t="s">
        <v>55</v>
      </c>
      <c r="I117" s="57" t="s">
        <v>18</v>
      </c>
      <c r="J117" s="59">
        <v>35000</v>
      </c>
      <c r="K117" s="59">
        <v>35000</v>
      </c>
      <c r="L117" s="24"/>
      <c r="M117" s="24"/>
    </row>
    <row r="118" spans="1:13" ht="30" x14ac:dyDescent="0.25">
      <c r="A118" s="19" t="s">
        <v>403</v>
      </c>
      <c r="B118" s="29" t="s">
        <v>75</v>
      </c>
      <c r="C118" s="58" t="s">
        <v>70</v>
      </c>
      <c r="D118" s="58" t="s">
        <v>35</v>
      </c>
      <c r="E118" s="58" t="s">
        <v>55</v>
      </c>
      <c r="F118" s="58" t="s">
        <v>55</v>
      </c>
      <c r="G118" s="58" t="s">
        <v>55</v>
      </c>
      <c r="H118" s="58" t="s">
        <v>55</v>
      </c>
      <c r="I118" s="57" t="s">
        <v>18</v>
      </c>
      <c r="J118" s="59">
        <v>35000</v>
      </c>
      <c r="K118" s="59">
        <v>35000</v>
      </c>
      <c r="L118" s="24"/>
      <c r="M118" s="24"/>
    </row>
    <row r="119" spans="1:13" ht="30" x14ac:dyDescent="0.25">
      <c r="A119" s="19" t="s">
        <v>404</v>
      </c>
      <c r="B119" s="29" t="s">
        <v>76</v>
      </c>
      <c r="C119" s="58" t="s">
        <v>70</v>
      </c>
      <c r="D119" s="58" t="s">
        <v>35</v>
      </c>
      <c r="E119" s="58" t="s">
        <v>36</v>
      </c>
      <c r="F119" s="58" t="s">
        <v>36</v>
      </c>
      <c r="G119" s="58" t="s">
        <v>36</v>
      </c>
      <c r="H119" s="58" t="s">
        <v>36</v>
      </c>
      <c r="I119" s="57" t="s">
        <v>18</v>
      </c>
      <c r="J119" s="59">
        <v>30000</v>
      </c>
      <c r="K119" s="59">
        <v>30000</v>
      </c>
      <c r="L119" s="24"/>
      <c r="M119" s="24"/>
    </row>
    <row r="120" spans="1:13" ht="30" x14ac:dyDescent="0.25">
      <c r="A120" s="19" t="s">
        <v>405</v>
      </c>
      <c r="B120" s="29" t="s">
        <v>77</v>
      </c>
      <c r="C120" s="58" t="s">
        <v>70</v>
      </c>
      <c r="D120" s="58" t="s">
        <v>35</v>
      </c>
      <c r="E120" s="58" t="s">
        <v>36</v>
      </c>
      <c r="F120" s="58" t="s">
        <v>36</v>
      </c>
      <c r="G120" s="58" t="s">
        <v>36</v>
      </c>
      <c r="H120" s="58" t="s">
        <v>36</v>
      </c>
      <c r="I120" s="57" t="s">
        <v>18</v>
      </c>
      <c r="J120" s="59">
        <v>30000</v>
      </c>
      <c r="K120" s="59">
        <v>30000</v>
      </c>
      <c r="L120" s="24"/>
      <c r="M120" s="24"/>
    </row>
    <row r="121" spans="1:13" ht="30" x14ac:dyDescent="0.25">
      <c r="A121" s="19" t="s">
        <v>406</v>
      </c>
      <c r="B121" s="29" t="s">
        <v>78</v>
      </c>
      <c r="C121" s="58" t="s">
        <v>70</v>
      </c>
      <c r="D121" s="58" t="s">
        <v>35</v>
      </c>
      <c r="E121" s="58" t="s">
        <v>79</v>
      </c>
      <c r="F121" s="58" t="s">
        <v>79</v>
      </c>
      <c r="G121" s="58" t="s">
        <v>79</v>
      </c>
      <c r="H121" s="58" t="s">
        <v>79</v>
      </c>
      <c r="I121" s="57" t="s">
        <v>18</v>
      </c>
      <c r="J121" s="59">
        <v>45000</v>
      </c>
      <c r="K121" s="59">
        <v>45000</v>
      </c>
      <c r="L121" s="24"/>
      <c r="M121" s="24"/>
    </row>
    <row r="122" spans="1:13" ht="31.5" x14ac:dyDescent="0.25">
      <c r="A122" s="19" t="s">
        <v>407</v>
      </c>
      <c r="B122" s="29" t="s">
        <v>80</v>
      </c>
      <c r="C122" s="58" t="s">
        <v>70</v>
      </c>
      <c r="D122" s="58" t="s">
        <v>35</v>
      </c>
      <c r="E122" s="58" t="s">
        <v>32</v>
      </c>
      <c r="F122" s="58" t="s">
        <v>32</v>
      </c>
      <c r="G122" s="58" t="s">
        <v>32</v>
      </c>
      <c r="H122" s="58" t="s">
        <v>32</v>
      </c>
      <c r="I122" s="57" t="s">
        <v>18</v>
      </c>
      <c r="J122" s="59">
        <v>45000</v>
      </c>
      <c r="K122" s="59">
        <v>45000</v>
      </c>
      <c r="L122" s="24"/>
      <c r="M122" s="24"/>
    </row>
    <row r="123" spans="1:13" ht="45" x14ac:dyDescent="0.25">
      <c r="A123" s="57" t="s">
        <v>408</v>
      </c>
      <c r="B123" s="29" t="s">
        <v>81</v>
      </c>
      <c r="C123" s="58" t="s">
        <v>70</v>
      </c>
      <c r="D123" s="58" t="s">
        <v>16</v>
      </c>
      <c r="E123" s="58" t="s">
        <v>22</v>
      </c>
      <c r="F123" s="58" t="s">
        <v>22</v>
      </c>
      <c r="G123" s="58" t="s">
        <v>22</v>
      </c>
      <c r="H123" s="58" t="s">
        <v>22</v>
      </c>
      <c r="I123" s="57" t="s">
        <v>18</v>
      </c>
      <c r="J123" s="59">
        <v>105000</v>
      </c>
      <c r="K123" s="59">
        <v>105000</v>
      </c>
      <c r="L123" s="24"/>
      <c r="M123" s="24"/>
    </row>
    <row r="124" spans="1:13" ht="30" x14ac:dyDescent="0.25">
      <c r="A124" s="19" t="s">
        <v>409</v>
      </c>
      <c r="B124" s="29" t="s">
        <v>82</v>
      </c>
      <c r="C124" s="58" t="s">
        <v>70</v>
      </c>
      <c r="D124" s="58" t="s">
        <v>35</v>
      </c>
      <c r="E124" s="58" t="s">
        <v>22</v>
      </c>
      <c r="F124" s="58" t="s">
        <v>22</v>
      </c>
      <c r="G124" s="58" t="s">
        <v>22</v>
      </c>
      <c r="H124" s="58" t="s">
        <v>22</v>
      </c>
      <c r="I124" s="57" t="s">
        <v>18</v>
      </c>
      <c r="J124" s="59">
        <v>20000</v>
      </c>
      <c r="K124" s="59">
        <v>20000</v>
      </c>
      <c r="L124" s="24"/>
      <c r="M124" s="24"/>
    </row>
    <row r="125" spans="1:13" ht="45" x14ac:dyDescent="0.25">
      <c r="A125" s="57" t="s">
        <v>410</v>
      </c>
      <c r="B125" s="29" t="s">
        <v>88</v>
      </c>
      <c r="C125" s="58" t="s">
        <v>83</v>
      </c>
      <c r="D125" s="58" t="s">
        <v>16</v>
      </c>
      <c r="E125" s="58" t="s">
        <v>249</v>
      </c>
      <c r="F125" s="58" t="s">
        <v>249</v>
      </c>
      <c r="G125" s="58" t="s">
        <v>249</v>
      </c>
      <c r="H125" s="58" t="s">
        <v>249</v>
      </c>
      <c r="I125" s="57" t="s">
        <v>18</v>
      </c>
      <c r="J125" s="59">
        <v>1000000</v>
      </c>
      <c r="K125" s="59">
        <v>1000000</v>
      </c>
      <c r="L125" s="24"/>
      <c r="M125" s="24"/>
    </row>
    <row r="126" spans="1:13" ht="45" x14ac:dyDescent="0.25">
      <c r="A126" s="57" t="s">
        <v>411</v>
      </c>
      <c r="B126" s="29" t="s">
        <v>302</v>
      </c>
      <c r="C126" s="58" t="s">
        <v>83</v>
      </c>
      <c r="D126" s="58" t="s">
        <v>16</v>
      </c>
      <c r="E126" s="58" t="s">
        <v>249</v>
      </c>
      <c r="F126" s="58" t="s">
        <v>249</v>
      </c>
      <c r="G126" s="58" t="s">
        <v>249</v>
      </c>
      <c r="H126" s="58" t="s">
        <v>249</v>
      </c>
      <c r="I126" s="57" t="s">
        <v>18</v>
      </c>
      <c r="J126" s="59">
        <v>350000</v>
      </c>
      <c r="K126" s="59">
        <v>350000</v>
      </c>
      <c r="L126" s="24"/>
      <c r="M126" s="24"/>
    </row>
    <row r="127" spans="1:13" ht="343.15" customHeight="1" x14ac:dyDescent="0.25">
      <c r="A127" s="57" t="s">
        <v>412</v>
      </c>
      <c r="B127" s="43" t="s">
        <v>741</v>
      </c>
      <c r="C127" s="58" t="s">
        <v>83</v>
      </c>
      <c r="D127" s="58" t="s">
        <v>16</v>
      </c>
      <c r="E127" s="58" t="s">
        <v>84</v>
      </c>
      <c r="F127" s="58" t="s">
        <v>84</v>
      </c>
      <c r="G127" s="58" t="s">
        <v>84</v>
      </c>
      <c r="H127" s="58" t="s">
        <v>84</v>
      </c>
      <c r="I127" s="57" t="s">
        <v>18</v>
      </c>
      <c r="J127" s="59">
        <v>1000000</v>
      </c>
      <c r="K127" s="59">
        <v>1000000</v>
      </c>
      <c r="L127" s="24"/>
      <c r="M127" s="24"/>
    </row>
    <row r="128" spans="1:13" ht="39.6" customHeight="1" x14ac:dyDescent="0.25">
      <c r="A128" s="19" t="s">
        <v>413</v>
      </c>
      <c r="B128" s="29" t="s">
        <v>85</v>
      </c>
      <c r="C128" s="58" t="s">
        <v>83</v>
      </c>
      <c r="D128" s="58" t="s">
        <v>248</v>
      </c>
      <c r="E128" s="58" t="s">
        <v>84</v>
      </c>
      <c r="F128" s="58" t="s">
        <v>84</v>
      </c>
      <c r="G128" s="58" t="s">
        <v>84</v>
      </c>
      <c r="H128" s="58" t="s">
        <v>84</v>
      </c>
      <c r="I128" s="57" t="s">
        <v>18</v>
      </c>
      <c r="J128" s="59">
        <v>60000</v>
      </c>
      <c r="K128" s="59">
        <v>60000</v>
      </c>
      <c r="L128" s="24"/>
      <c r="M128" s="24"/>
    </row>
    <row r="129" spans="1:13" ht="45" x14ac:dyDescent="0.25">
      <c r="A129" s="57" t="s">
        <v>414</v>
      </c>
      <c r="B129" s="29" t="s">
        <v>86</v>
      </c>
      <c r="C129" s="58" t="s">
        <v>83</v>
      </c>
      <c r="D129" s="58" t="s">
        <v>16</v>
      </c>
      <c r="E129" s="58" t="s">
        <v>84</v>
      </c>
      <c r="F129" s="58" t="s">
        <v>84</v>
      </c>
      <c r="G129" s="58" t="s">
        <v>84</v>
      </c>
      <c r="H129" s="58" t="s">
        <v>84</v>
      </c>
      <c r="I129" s="57" t="s">
        <v>18</v>
      </c>
      <c r="J129" s="59">
        <v>1000000</v>
      </c>
      <c r="K129" s="59">
        <v>1000000</v>
      </c>
      <c r="L129" s="24"/>
      <c r="M129" s="24"/>
    </row>
    <row r="130" spans="1:13" ht="45" x14ac:dyDescent="0.25">
      <c r="A130" s="57" t="s">
        <v>415</v>
      </c>
      <c r="B130" s="29" t="s">
        <v>240</v>
      </c>
      <c r="C130" s="58" t="s">
        <v>241</v>
      </c>
      <c r="D130" s="58" t="s">
        <v>16</v>
      </c>
      <c r="E130" s="58" t="s">
        <v>84</v>
      </c>
      <c r="F130" s="58" t="s">
        <v>84</v>
      </c>
      <c r="G130" s="58" t="s">
        <v>84</v>
      </c>
      <c r="H130" s="58" t="s">
        <v>84</v>
      </c>
      <c r="I130" s="57" t="s">
        <v>18</v>
      </c>
      <c r="J130" s="59">
        <v>150000</v>
      </c>
      <c r="K130" s="59">
        <v>150000</v>
      </c>
      <c r="L130" s="24"/>
      <c r="M130" s="24"/>
    </row>
    <row r="131" spans="1:13" ht="212.45" customHeight="1" x14ac:dyDescent="0.25">
      <c r="A131" s="57" t="s">
        <v>416</v>
      </c>
      <c r="B131" s="29" t="s">
        <v>742</v>
      </c>
      <c r="C131" s="58" t="s">
        <v>241</v>
      </c>
      <c r="D131" s="58" t="s">
        <v>16</v>
      </c>
      <c r="E131" s="58" t="s">
        <v>249</v>
      </c>
      <c r="F131" s="58" t="s">
        <v>249</v>
      </c>
      <c r="G131" s="58" t="s">
        <v>249</v>
      </c>
      <c r="H131" s="58" t="s">
        <v>249</v>
      </c>
      <c r="I131" s="57" t="s">
        <v>18</v>
      </c>
      <c r="J131" s="59">
        <v>73510</v>
      </c>
      <c r="K131" s="59">
        <v>73510</v>
      </c>
      <c r="L131" s="24"/>
      <c r="M131" s="24"/>
    </row>
    <row r="132" spans="1:13" ht="30" x14ac:dyDescent="0.25">
      <c r="A132" s="19" t="s">
        <v>417</v>
      </c>
      <c r="B132" s="29" t="s">
        <v>21</v>
      </c>
      <c r="C132" s="58" t="s">
        <v>241</v>
      </c>
      <c r="D132" s="58" t="s">
        <v>248</v>
      </c>
      <c r="E132" s="58" t="s">
        <v>249</v>
      </c>
      <c r="F132" s="58" t="s">
        <v>249</v>
      </c>
      <c r="G132" s="58" t="s">
        <v>249</v>
      </c>
      <c r="H132" s="58" t="s">
        <v>249</v>
      </c>
      <c r="I132" s="57" t="s">
        <v>18</v>
      </c>
      <c r="J132" s="59">
        <v>60000</v>
      </c>
      <c r="K132" s="59">
        <v>60000</v>
      </c>
      <c r="L132" s="24"/>
      <c r="M132" s="24"/>
    </row>
    <row r="133" spans="1:13" ht="45" x14ac:dyDescent="0.25">
      <c r="A133" s="57" t="s">
        <v>418</v>
      </c>
      <c r="B133" s="29" t="s">
        <v>242</v>
      </c>
      <c r="C133" s="58" t="s">
        <v>241</v>
      </c>
      <c r="D133" s="58" t="s">
        <v>16</v>
      </c>
      <c r="E133" s="58" t="s">
        <v>249</v>
      </c>
      <c r="F133" s="58" t="s">
        <v>249</v>
      </c>
      <c r="G133" s="58" t="s">
        <v>249</v>
      </c>
      <c r="H133" s="58" t="s">
        <v>249</v>
      </c>
      <c r="I133" s="57" t="s">
        <v>18</v>
      </c>
      <c r="J133" s="59">
        <v>204060.71</v>
      </c>
      <c r="K133" s="59">
        <v>204060.71</v>
      </c>
      <c r="L133" s="24"/>
      <c r="M133" s="24"/>
    </row>
    <row r="134" spans="1:13" ht="30" x14ac:dyDescent="0.25">
      <c r="A134" s="57" t="s">
        <v>421</v>
      </c>
      <c r="B134" s="29" t="s">
        <v>88</v>
      </c>
      <c r="C134" s="58" t="s">
        <v>87</v>
      </c>
      <c r="D134" s="58" t="s">
        <v>44</v>
      </c>
      <c r="E134" s="58" t="s">
        <v>22</v>
      </c>
      <c r="F134" s="58" t="s">
        <v>22</v>
      </c>
      <c r="G134" s="58" t="s">
        <v>22</v>
      </c>
      <c r="H134" s="58" t="s">
        <v>22</v>
      </c>
      <c r="I134" s="57" t="s">
        <v>18</v>
      </c>
      <c r="J134" s="59">
        <f t="shared" ref="J134:J170" si="1">SUM(K134:L134)</f>
        <v>3577500</v>
      </c>
      <c r="K134" s="59">
        <v>3577500</v>
      </c>
      <c r="L134" s="24"/>
      <c r="M134" s="24"/>
    </row>
    <row r="135" spans="1:13" ht="45" x14ac:dyDescent="0.25">
      <c r="A135" s="57" t="s">
        <v>419</v>
      </c>
      <c r="B135" s="29" t="s">
        <v>89</v>
      </c>
      <c r="C135" s="58" t="s">
        <v>87</v>
      </c>
      <c r="D135" s="58" t="s">
        <v>16</v>
      </c>
      <c r="E135" s="58" t="s">
        <v>22</v>
      </c>
      <c r="F135" s="58" t="s">
        <v>22</v>
      </c>
      <c r="G135" s="58" t="s">
        <v>22</v>
      </c>
      <c r="H135" s="58" t="s">
        <v>22</v>
      </c>
      <c r="I135" s="57" t="s">
        <v>18</v>
      </c>
      <c r="J135" s="59">
        <f t="shared" si="1"/>
        <v>240000</v>
      </c>
      <c r="K135" s="59">
        <v>240000</v>
      </c>
      <c r="L135" s="24"/>
      <c r="M135" s="24"/>
    </row>
    <row r="136" spans="1:13" ht="30" x14ac:dyDescent="0.25">
      <c r="A136" s="57" t="s">
        <v>422</v>
      </c>
      <c r="B136" s="29" t="s">
        <v>90</v>
      </c>
      <c r="C136" s="58" t="s">
        <v>87</v>
      </c>
      <c r="D136" s="58" t="s">
        <v>44</v>
      </c>
      <c r="E136" s="58" t="s">
        <v>22</v>
      </c>
      <c r="F136" s="58" t="s">
        <v>22</v>
      </c>
      <c r="G136" s="58" t="s">
        <v>22</v>
      </c>
      <c r="H136" s="58" t="s">
        <v>22</v>
      </c>
      <c r="I136" s="57" t="s">
        <v>18</v>
      </c>
      <c r="J136" s="59">
        <f t="shared" si="1"/>
        <v>2000000</v>
      </c>
      <c r="K136" s="59">
        <v>2000000</v>
      </c>
      <c r="L136" s="24"/>
      <c r="M136" s="24"/>
    </row>
    <row r="137" spans="1:13" ht="40.5" customHeight="1" x14ac:dyDescent="0.25">
      <c r="A137" s="19" t="s">
        <v>423</v>
      </c>
      <c r="B137" s="29" t="s">
        <v>91</v>
      </c>
      <c r="C137" s="58" t="s">
        <v>87</v>
      </c>
      <c r="D137" s="58" t="s">
        <v>27</v>
      </c>
      <c r="E137" s="58" t="s">
        <v>22</v>
      </c>
      <c r="F137" s="58" t="s">
        <v>22</v>
      </c>
      <c r="G137" s="58" t="s">
        <v>22</v>
      </c>
      <c r="H137" s="58" t="s">
        <v>22</v>
      </c>
      <c r="I137" s="57" t="s">
        <v>18</v>
      </c>
      <c r="J137" s="59">
        <f t="shared" si="1"/>
        <v>500000</v>
      </c>
      <c r="K137" s="59">
        <v>500000</v>
      </c>
      <c r="L137" s="24"/>
      <c r="M137" s="24"/>
    </row>
    <row r="138" spans="1:13" ht="45" x14ac:dyDescent="0.25">
      <c r="A138" s="57" t="s">
        <v>420</v>
      </c>
      <c r="B138" s="29" t="s">
        <v>92</v>
      </c>
      <c r="C138" s="58" t="s">
        <v>87</v>
      </c>
      <c r="D138" s="58" t="s">
        <v>16</v>
      </c>
      <c r="E138" s="58" t="s">
        <v>22</v>
      </c>
      <c r="F138" s="58" t="s">
        <v>22</v>
      </c>
      <c r="G138" s="58" t="s">
        <v>22</v>
      </c>
      <c r="H138" s="58" t="s">
        <v>22</v>
      </c>
      <c r="I138" s="57" t="s">
        <v>18</v>
      </c>
      <c r="J138" s="59">
        <f t="shared" si="1"/>
        <v>651295</v>
      </c>
      <c r="K138" s="59">
        <v>651295</v>
      </c>
      <c r="L138" s="24"/>
      <c r="M138" s="24"/>
    </row>
    <row r="139" spans="1:13" ht="31.9" customHeight="1" x14ac:dyDescent="0.25">
      <c r="A139" s="57" t="s">
        <v>424</v>
      </c>
      <c r="B139" s="29" t="s">
        <v>93</v>
      </c>
      <c r="C139" s="58" t="s">
        <v>87</v>
      </c>
      <c r="D139" s="58" t="s">
        <v>44</v>
      </c>
      <c r="E139" s="58" t="s">
        <v>22</v>
      </c>
      <c r="F139" s="58" t="s">
        <v>22</v>
      </c>
      <c r="G139" s="58" t="s">
        <v>22</v>
      </c>
      <c r="H139" s="58" t="s">
        <v>22</v>
      </c>
      <c r="I139" s="57" t="s">
        <v>18</v>
      </c>
      <c r="J139" s="59">
        <f t="shared" si="1"/>
        <v>1500000</v>
      </c>
      <c r="K139" s="59">
        <v>1500000</v>
      </c>
      <c r="L139" s="24"/>
      <c r="M139" s="24"/>
    </row>
    <row r="140" spans="1:13" ht="345" customHeight="1" x14ac:dyDescent="0.25">
      <c r="A140" s="57" t="s">
        <v>425</v>
      </c>
      <c r="B140" s="44" t="s">
        <v>758</v>
      </c>
      <c r="C140" s="58" t="s">
        <v>87</v>
      </c>
      <c r="D140" s="58" t="s">
        <v>44</v>
      </c>
      <c r="E140" s="58" t="s">
        <v>22</v>
      </c>
      <c r="F140" s="58" t="s">
        <v>22</v>
      </c>
      <c r="G140" s="58" t="s">
        <v>22</v>
      </c>
      <c r="H140" s="58" t="s">
        <v>22</v>
      </c>
      <c r="I140" s="57" t="s">
        <v>18</v>
      </c>
      <c r="J140" s="59">
        <v>2000000</v>
      </c>
      <c r="K140" s="59">
        <v>2000000</v>
      </c>
      <c r="L140" s="24"/>
      <c r="M140" s="24"/>
    </row>
    <row r="141" spans="1:13" ht="288" customHeight="1" x14ac:dyDescent="0.25">
      <c r="A141" s="45"/>
      <c r="B141" s="74" t="s">
        <v>685</v>
      </c>
      <c r="C141" s="45"/>
      <c r="D141" s="45"/>
      <c r="E141" s="45"/>
      <c r="F141" s="45"/>
      <c r="G141" s="45"/>
      <c r="H141" s="45"/>
      <c r="I141" s="45"/>
      <c r="J141" s="45"/>
      <c r="K141" s="45"/>
      <c r="L141" s="24"/>
      <c r="M141" s="24"/>
    </row>
    <row r="142" spans="1:13" ht="338.45" customHeight="1" x14ac:dyDescent="0.25">
      <c r="A142" s="45"/>
      <c r="B142" s="39" t="s">
        <v>776</v>
      </c>
      <c r="C142" s="45"/>
      <c r="D142" s="45"/>
      <c r="E142" s="45"/>
      <c r="F142" s="45"/>
      <c r="G142" s="45"/>
      <c r="H142" s="45"/>
      <c r="I142" s="45"/>
      <c r="J142" s="45"/>
      <c r="K142" s="45"/>
      <c r="L142" s="45"/>
      <c r="M142" s="45"/>
    </row>
    <row r="143" spans="1:13" ht="126.6" customHeight="1" x14ac:dyDescent="0.25">
      <c r="A143" s="45"/>
      <c r="B143" s="68" t="s">
        <v>777</v>
      </c>
      <c r="C143" s="45"/>
      <c r="D143" s="45"/>
      <c r="E143" s="45"/>
      <c r="F143" s="45"/>
      <c r="G143" s="45"/>
      <c r="H143" s="45"/>
      <c r="I143" s="45"/>
      <c r="J143" s="45"/>
      <c r="K143" s="45"/>
      <c r="L143" s="45"/>
      <c r="M143" s="45"/>
    </row>
    <row r="144" spans="1:13" ht="30" x14ac:dyDescent="0.25">
      <c r="A144" s="57" t="s">
        <v>426</v>
      </c>
      <c r="B144" s="29" t="s">
        <v>686</v>
      </c>
      <c r="C144" s="58" t="s">
        <v>227</v>
      </c>
      <c r="D144" s="28" t="s">
        <v>228</v>
      </c>
      <c r="E144" s="58" t="s">
        <v>22</v>
      </c>
      <c r="F144" s="58" t="s">
        <v>22</v>
      </c>
      <c r="G144" s="58" t="s">
        <v>22</v>
      </c>
      <c r="H144" s="58" t="s">
        <v>22</v>
      </c>
      <c r="I144" s="57" t="s">
        <v>18</v>
      </c>
      <c r="J144" s="47">
        <v>11870332.85</v>
      </c>
      <c r="K144" s="47">
        <v>11870332.85</v>
      </c>
      <c r="L144" s="59"/>
      <c r="M144" s="58"/>
    </row>
    <row r="145" spans="1:13" ht="31.5" x14ac:dyDescent="0.25">
      <c r="A145" s="57" t="s">
        <v>427</v>
      </c>
      <c r="B145" s="48" t="s">
        <v>687</v>
      </c>
      <c r="C145" s="49" t="s">
        <v>227</v>
      </c>
      <c r="D145" s="28" t="s">
        <v>228</v>
      </c>
      <c r="E145" s="58" t="s">
        <v>22</v>
      </c>
      <c r="F145" s="58" t="s">
        <v>22</v>
      </c>
      <c r="G145" s="58" t="s">
        <v>22</v>
      </c>
      <c r="H145" s="58" t="s">
        <v>22</v>
      </c>
      <c r="I145" s="57" t="s">
        <v>18</v>
      </c>
      <c r="J145" s="47">
        <v>69547797.790000007</v>
      </c>
      <c r="K145" s="47">
        <v>69547797.790000007</v>
      </c>
      <c r="L145" s="59"/>
      <c r="M145" s="58"/>
    </row>
    <row r="146" spans="1:13" ht="30" x14ac:dyDescent="0.25">
      <c r="A146" s="19" t="s">
        <v>428</v>
      </c>
      <c r="B146" s="29" t="s">
        <v>688</v>
      </c>
      <c r="C146" s="58" t="s">
        <v>87</v>
      </c>
      <c r="D146" s="58" t="s">
        <v>248</v>
      </c>
      <c r="E146" s="58" t="s">
        <v>22</v>
      </c>
      <c r="F146" s="58" t="s">
        <v>22</v>
      </c>
      <c r="G146" s="58" t="s">
        <v>22</v>
      </c>
      <c r="H146" s="58" t="s">
        <v>22</v>
      </c>
      <c r="I146" s="57" t="s">
        <v>18</v>
      </c>
      <c r="J146" s="59">
        <f t="shared" si="1"/>
        <v>1080000</v>
      </c>
      <c r="K146" s="59">
        <v>1080000</v>
      </c>
      <c r="L146" s="59"/>
      <c r="M146" s="58"/>
    </row>
    <row r="147" spans="1:13" ht="31.5" x14ac:dyDescent="0.25">
      <c r="A147" s="19" t="s">
        <v>429</v>
      </c>
      <c r="B147" s="29" t="s">
        <v>689</v>
      </c>
      <c r="C147" s="58" t="s">
        <v>87</v>
      </c>
      <c r="D147" s="58" t="s">
        <v>248</v>
      </c>
      <c r="E147" s="58" t="s">
        <v>22</v>
      </c>
      <c r="F147" s="58" t="s">
        <v>22</v>
      </c>
      <c r="G147" s="58" t="s">
        <v>22</v>
      </c>
      <c r="H147" s="58" t="s">
        <v>22</v>
      </c>
      <c r="I147" s="57" t="s">
        <v>18</v>
      </c>
      <c r="J147" s="59">
        <f t="shared" si="1"/>
        <v>3331296.89</v>
      </c>
      <c r="K147" s="59">
        <v>3331296.89</v>
      </c>
      <c r="L147" s="59"/>
      <c r="M147" s="58"/>
    </row>
    <row r="148" spans="1:13" ht="31.5" x14ac:dyDescent="0.25">
      <c r="A148" s="57" t="s">
        <v>430</v>
      </c>
      <c r="B148" s="29" t="s">
        <v>690</v>
      </c>
      <c r="C148" s="58" t="s">
        <v>87</v>
      </c>
      <c r="D148" s="58" t="s">
        <v>44</v>
      </c>
      <c r="E148" s="58" t="s">
        <v>22</v>
      </c>
      <c r="F148" s="58" t="s">
        <v>22</v>
      </c>
      <c r="G148" s="58" t="s">
        <v>22</v>
      </c>
      <c r="H148" s="58" t="s">
        <v>22</v>
      </c>
      <c r="I148" s="57" t="s">
        <v>18</v>
      </c>
      <c r="J148" s="59">
        <f t="shared" si="1"/>
        <v>6327242.0700000003</v>
      </c>
      <c r="K148" s="59">
        <v>6327242.0700000003</v>
      </c>
      <c r="L148" s="59"/>
      <c r="M148" s="58"/>
    </row>
    <row r="149" spans="1:13" ht="30" x14ac:dyDescent="0.25">
      <c r="A149" s="57" t="s">
        <v>431</v>
      </c>
      <c r="B149" s="29" t="s">
        <v>691</v>
      </c>
      <c r="C149" s="58" t="s">
        <v>87</v>
      </c>
      <c r="D149" s="58" t="s">
        <v>44</v>
      </c>
      <c r="E149" s="58" t="s">
        <v>22</v>
      </c>
      <c r="F149" s="58" t="s">
        <v>22</v>
      </c>
      <c r="G149" s="58" t="s">
        <v>22</v>
      </c>
      <c r="H149" s="58" t="s">
        <v>22</v>
      </c>
      <c r="I149" s="57" t="s">
        <v>18</v>
      </c>
      <c r="J149" s="59">
        <f t="shared" si="1"/>
        <v>53607242.079999998</v>
      </c>
      <c r="K149" s="59">
        <v>53607242.079999998</v>
      </c>
      <c r="L149" s="59"/>
      <c r="M149" s="58"/>
    </row>
    <row r="150" spans="1:13" ht="30" x14ac:dyDescent="0.25">
      <c r="A150" s="57" t="s">
        <v>432</v>
      </c>
      <c r="B150" s="29" t="s">
        <v>692</v>
      </c>
      <c r="C150" s="58" t="s">
        <v>87</v>
      </c>
      <c r="D150" s="58" t="s">
        <v>44</v>
      </c>
      <c r="E150" s="58" t="s">
        <v>22</v>
      </c>
      <c r="F150" s="58" t="s">
        <v>22</v>
      </c>
      <c r="G150" s="58" t="s">
        <v>22</v>
      </c>
      <c r="H150" s="58" t="s">
        <v>22</v>
      </c>
      <c r="I150" s="57" t="s">
        <v>18</v>
      </c>
      <c r="J150" s="59">
        <f t="shared" si="1"/>
        <v>1200000</v>
      </c>
      <c r="K150" s="59">
        <v>1200000</v>
      </c>
      <c r="L150" s="59"/>
      <c r="M150" s="58"/>
    </row>
    <row r="151" spans="1:13" ht="45" x14ac:dyDescent="0.25">
      <c r="A151" s="57" t="s">
        <v>433</v>
      </c>
      <c r="B151" s="29" t="s">
        <v>693</v>
      </c>
      <c r="C151" s="58" t="s">
        <v>87</v>
      </c>
      <c r="D151" s="58" t="s">
        <v>16</v>
      </c>
      <c r="E151" s="58" t="s">
        <v>22</v>
      </c>
      <c r="F151" s="58" t="s">
        <v>22</v>
      </c>
      <c r="G151" s="58" t="s">
        <v>22</v>
      </c>
      <c r="H151" s="58" t="s">
        <v>22</v>
      </c>
      <c r="I151" s="57" t="s">
        <v>18</v>
      </c>
      <c r="J151" s="59">
        <f t="shared" si="1"/>
        <v>550000</v>
      </c>
      <c r="K151" s="59">
        <v>550000</v>
      </c>
      <c r="L151" s="59"/>
      <c r="M151" s="58"/>
    </row>
    <row r="152" spans="1:13" ht="30" x14ac:dyDescent="0.25">
      <c r="A152" s="57" t="s">
        <v>434</v>
      </c>
      <c r="B152" s="29" t="s">
        <v>694</v>
      </c>
      <c r="C152" s="58" t="s">
        <v>87</v>
      </c>
      <c r="D152" s="58" t="s">
        <v>44</v>
      </c>
      <c r="E152" s="58" t="s">
        <v>22</v>
      </c>
      <c r="F152" s="58" t="s">
        <v>22</v>
      </c>
      <c r="G152" s="58" t="s">
        <v>22</v>
      </c>
      <c r="H152" s="58" t="s">
        <v>22</v>
      </c>
      <c r="I152" s="57" t="s">
        <v>18</v>
      </c>
      <c r="J152" s="59">
        <f t="shared" si="1"/>
        <v>2500000</v>
      </c>
      <c r="K152" s="59">
        <v>2500000</v>
      </c>
      <c r="L152" s="59"/>
      <c r="M152" s="58"/>
    </row>
    <row r="153" spans="1:13" ht="30" x14ac:dyDescent="0.25">
      <c r="A153" s="57" t="s">
        <v>435</v>
      </c>
      <c r="B153" s="29" t="s">
        <v>695</v>
      </c>
      <c r="C153" s="58" t="s">
        <v>87</v>
      </c>
      <c r="D153" s="58" t="s">
        <v>35</v>
      </c>
      <c r="E153" s="58" t="s">
        <v>22</v>
      </c>
      <c r="F153" s="58" t="s">
        <v>22</v>
      </c>
      <c r="G153" s="58" t="s">
        <v>22</v>
      </c>
      <c r="H153" s="58" t="s">
        <v>22</v>
      </c>
      <c r="I153" s="57" t="s">
        <v>18</v>
      </c>
      <c r="J153" s="59">
        <f t="shared" si="1"/>
        <v>50000</v>
      </c>
      <c r="K153" s="59">
        <v>50000</v>
      </c>
      <c r="L153" s="59"/>
      <c r="M153" s="58"/>
    </row>
    <row r="154" spans="1:13" ht="30" x14ac:dyDescent="0.25">
      <c r="A154" s="57" t="s">
        <v>436</v>
      </c>
      <c r="B154" s="29" t="s">
        <v>696</v>
      </c>
      <c r="C154" s="58" t="s">
        <v>87</v>
      </c>
      <c r="D154" s="58" t="s">
        <v>35</v>
      </c>
      <c r="E154" s="58" t="s">
        <v>22</v>
      </c>
      <c r="F154" s="58" t="s">
        <v>22</v>
      </c>
      <c r="G154" s="58" t="s">
        <v>22</v>
      </c>
      <c r="H154" s="58" t="s">
        <v>22</v>
      </c>
      <c r="I154" s="57" t="s">
        <v>18</v>
      </c>
      <c r="J154" s="59">
        <f t="shared" si="1"/>
        <v>20000</v>
      </c>
      <c r="K154" s="59">
        <v>20000</v>
      </c>
      <c r="L154" s="59"/>
      <c r="M154" s="58"/>
    </row>
    <row r="155" spans="1:13" ht="45" x14ac:dyDescent="0.25">
      <c r="A155" s="57" t="s">
        <v>437</v>
      </c>
      <c r="B155" s="29" t="s">
        <v>697</v>
      </c>
      <c r="C155" s="58" t="s">
        <v>87</v>
      </c>
      <c r="D155" s="58" t="s">
        <v>16</v>
      </c>
      <c r="E155" s="58" t="s">
        <v>22</v>
      </c>
      <c r="F155" s="58" t="s">
        <v>22</v>
      </c>
      <c r="G155" s="58" t="s">
        <v>22</v>
      </c>
      <c r="H155" s="58" t="s">
        <v>22</v>
      </c>
      <c r="I155" s="57" t="s">
        <v>18</v>
      </c>
      <c r="J155" s="59">
        <f t="shared" si="1"/>
        <v>495000</v>
      </c>
      <c r="K155" s="59">
        <v>495000</v>
      </c>
      <c r="L155" s="59"/>
      <c r="M155" s="58"/>
    </row>
    <row r="156" spans="1:13" ht="30" x14ac:dyDescent="0.25">
      <c r="A156" s="57" t="s">
        <v>438</v>
      </c>
      <c r="B156" s="29" t="s">
        <v>698</v>
      </c>
      <c r="C156" s="58" t="s">
        <v>87</v>
      </c>
      <c r="D156" s="58" t="s">
        <v>44</v>
      </c>
      <c r="E156" s="58" t="s">
        <v>22</v>
      </c>
      <c r="F156" s="58" t="s">
        <v>22</v>
      </c>
      <c r="G156" s="58" t="s">
        <v>22</v>
      </c>
      <c r="H156" s="58" t="s">
        <v>22</v>
      </c>
      <c r="I156" s="57" t="s">
        <v>18</v>
      </c>
      <c r="J156" s="59">
        <f t="shared" si="1"/>
        <v>1203900</v>
      </c>
      <c r="K156" s="59">
        <v>1203900</v>
      </c>
      <c r="L156" s="59"/>
      <c r="M156" s="58"/>
    </row>
    <row r="157" spans="1:13" ht="45" x14ac:dyDescent="0.25">
      <c r="A157" s="57" t="s">
        <v>439</v>
      </c>
      <c r="B157" s="29" t="s">
        <v>699</v>
      </c>
      <c r="C157" s="58" t="s">
        <v>87</v>
      </c>
      <c r="D157" s="58" t="s">
        <v>16</v>
      </c>
      <c r="E157" s="58" t="s">
        <v>22</v>
      </c>
      <c r="F157" s="58" t="s">
        <v>22</v>
      </c>
      <c r="G157" s="58" t="s">
        <v>22</v>
      </c>
      <c r="H157" s="58" t="s">
        <v>22</v>
      </c>
      <c r="I157" s="57" t="s">
        <v>18</v>
      </c>
      <c r="J157" s="59">
        <f t="shared" si="1"/>
        <v>250000</v>
      </c>
      <c r="K157" s="59">
        <v>250000</v>
      </c>
      <c r="L157" s="59"/>
      <c r="M157" s="58"/>
    </row>
    <row r="158" spans="1:13" ht="30" x14ac:dyDescent="0.25">
      <c r="A158" s="57" t="s">
        <v>440</v>
      </c>
      <c r="B158" s="29" t="s">
        <v>700</v>
      </c>
      <c r="C158" s="58" t="s">
        <v>87</v>
      </c>
      <c r="D158" s="58" t="s">
        <v>44</v>
      </c>
      <c r="E158" s="58" t="s">
        <v>22</v>
      </c>
      <c r="F158" s="58" t="s">
        <v>22</v>
      </c>
      <c r="G158" s="58" t="s">
        <v>22</v>
      </c>
      <c r="H158" s="58" t="s">
        <v>22</v>
      </c>
      <c r="I158" s="57" t="s">
        <v>18</v>
      </c>
      <c r="J158" s="59">
        <f t="shared" si="1"/>
        <v>1000000</v>
      </c>
      <c r="K158" s="59">
        <v>1000000</v>
      </c>
      <c r="L158" s="59"/>
      <c r="M158" s="58"/>
    </row>
    <row r="159" spans="1:13" ht="45" x14ac:dyDescent="0.25">
      <c r="A159" s="57" t="s">
        <v>441</v>
      </c>
      <c r="B159" s="29" t="s">
        <v>701</v>
      </c>
      <c r="C159" s="58" t="s">
        <v>87</v>
      </c>
      <c r="D159" s="58" t="s">
        <v>16</v>
      </c>
      <c r="E159" s="58" t="s">
        <v>22</v>
      </c>
      <c r="F159" s="58" t="s">
        <v>22</v>
      </c>
      <c r="G159" s="58" t="s">
        <v>22</v>
      </c>
      <c r="H159" s="58" t="s">
        <v>22</v>
      </c>
      <c r="I159" s="57" t="s">
        <v>18</v>
      </c>
      <c r="J159" s="59">
        <f t="shared" si="1"/>
        <v>325000</v>
      </c>
      <c r="K159" s="59">
        <v>325000</v>
      </c>
      <c r="L159" s="59"/>
      <c r="M159" s="58"/>
    </row>
    <row r="160" spans="1:13" ht="30" x14ac:dyDescent="0.25">
      <c r="A160" s="57" t="s">
        <v>442</v>
      </c>
      <c r="B160" s="29" t="s">
        <v>702</v>
      </c>
      <c r="C160" s="58" t="s">
        <v>87</v>
      </c>
      <c r="D160" s="58" t="s">
        <v>44</v>
      </c>
      <c r="E160" s="58" t="s">
        <v>22</v>
      </c>
      <c r="F160" s="58" t="s">
        <v>22</v>
      </c>
      <c r="G160" s="58" t="s">
        <v>22</v>
      </c>
      <c r="H160" s="58" t="s">
        <v>22</v>
      </c>
      <c r="I160" s="57" t="s">
        <v>18</v>
      </c>
      <c r="J160" s="59">
        <f t="shared" si="1"/>
        <v>5400000</v>
      </c>
      <c r="K160" s="59">
        <v>5400000</v>
      </c>
      <c r="L160" s="59"/>
      <c r="M160" s="58"/>
    </row>
    <row r="161" spans="1:13" ht="30" x14ac:dyDescent="0.25">
      <c r="A161" s="57" t="s">
        <v>443</v>
      </c>
      <c r="B161" s="29" t="s">
        <v>703</v>
      </c>
      <c r="C161" s="58" t="s">
        <v>87</v>
      </c>
      <c r="D161" s="58" t="s">
        <v>44</v>
      </c>
      <c r="E161" s="58" t="s">
        <v>22</v>
      </c>
      <c r="F161" s="58" t="s">
        <v>22</v>
      </c>
      <c r="G161" s="58" t="s">
        <v>22</v>
      </c>
      <c r="H161" s="58" t="s">
        <v>22</v>
      </c>
      <c r="I161" s="57" t="s">
        <v>18</v>
      </c>
      <c r="J161" s="59">
        <f t="shared" si="1"/>
        <v>1750000</v>
      </c>
      <c r="K161" s="59">
        <v>1750000</v>
      </c>
      <c r="L161" s="59"/>
      <c r="M161" s="58"/>
    </row>
    <row r="162" spans="1:13" ht="30" x14ac:dyDescent="0.25">
      <c r="A162" s="57" t="s">
        <v>444</v>
      </c>
      <c r="B162" s="29" t="s">
        <v>704</v>
      </c>
      <c r="C162" s="58" t="s">
        <v>87</v>
      </c>
      <c r="D162" s="58" t="s">
        <v>44</v>
      </c>
      <c r="E162" s="58" t="s">
        <v>22</v>
      </c>
      <c r="F162" s="58" t="s">
        <v>22</v>
      </c>
      <c r="G162" s="58" t="s">
        <v>22</v>
      </c>
      <c r="H162" s="58" t="s">
        <v>22</v>
      </c>
      <c r="I162" s="57" t="s">
        <v>18</v>
      </c>
      <c r="J162" s="59">
        <f t="shared" si="1"/>
        <v>1500000</v>
      </c>
      <c r="K162" s="59">
        <v>1500000</v>
      </c>
      <c r="L162" s="59"/>
      <c r="M162" s="58"/>
    </row>
    <row r="163" spans="1:13" ht="45" x14ac:dyDescent="0.25">
      <c r="A163" s="57" t="s">
        <v>441</v>
      </c>
      <c r="B163" s="29" t="s">
        <v>705</v>
      </c>
      <c r="C163" s="58" t="s">
        <v>87</v>
      </c>
      <c r="D163" s="58" t="s">
        <v>16</v>
      </c>
      <c r="E163" s="58" t="s">
        <v>22</v>
      </c>
      <c r="F163" s="58" t="s">
        <v>22</v>
      </c>
      <c r="G163" s="58" t="s">
        <v>22</v>
      </c>
      <c r="H163" s="58" t="s">
        <v>22</v>
      </c>
      <c r="I163" s="57" t="s">
        <v>18</v>
      </c>
      <c r="J163" s="59">
        <f t="shared" si="1"/>
        <v>500000</v>
      </c>
      <c r="K163" s="59">
        <v>500000</v>
      </c>
      <c r="L163" s="59"/>
      <c r="M163" s="58"/>
    </row>
    <row r="164" spans="1:13" ht="30" x14ac:dyDescent="0.25">
      <c r="A164" s="57" t="s">
        <v>445</v>
      </c>
      <c r="B164" s="29" t="s">
        <v>706</v>
      </c>
      <c r="C164" s="58" t="s">
        <v>87</v>
      </c>
      <c r="D164" s="58" t="s">
        <v>44</v>
      </c>
      <c r="E164" s="58" t="s">
        <v>22</v>
      </c>
      <c r="F164" s="58" t="s">
        <v>22</v>
      </c>
      <c r="G164" s="58" t="s">
        <v>22</v>
      </c>
      <c r="H164" s="58" t="s">
        <v>22</v>
      </c>
      <c r="I164" s="57" t="s">
        <v>18</v>
      </c>
      <c r="J164" s="59">
        <f t="shared" si="1"/>
        <v>3000000</v>
      </c>
      <c r="K164" s="59">
        <v>3000000</v>
      </c>
      <c r="L164" s="59"/>
      <c r="M164" s="58"/>
    </row>
    <row r="165" spans="1:13" ht="45" x14ac:dyDescent="0.25">
      <c r="A165" s="57" t="s">
        <v>446</v>
      </c>
      <c r="B165" s="29" t="s">
        <v>707</v>
      </c>
      <c r="C165" s="58" t="s">
        <v>87</v>
      </c>
      <c r="D165" s="58" t="s">
        <v>16</v>
      </c>
      <c r="E165" s="58" t="s">
        <v>22</v>
      </c>
      <c r="F165" s="58" t="s">
        <v>22</v>
      </c>
      <c r="G165" s="58" t="s">
        <v>22</v>
      </c>
      <c r="H165" s="58" t="s">
        <v>22</v>
      </c>
      <c r="I165" s="57" t="s">
        <v>18</v>
      </c>
      <c r="J165" s="59">
        <f t="shared" si="1"/>
        <v>500000</v>
      </c>
      <c r="K165" s="59">
        <v>500000</v>
      </c>
      <c r="L165" s="59"/>
      <c r="M165" s="58"/>
    </row>
    <row r="166" spans="1:13" ht="45" x14ac:dyDescent="0.25">
      <c r="A166" s="57" t="s">
        <v>447</v>
      </c>
      <c r="B166" s="29" t="s">
        <v>708</v>
      </c>
      <c r="C166" s="58" t="s">
        <v>87</v>
      </c>
      <c r="D166" s="58" t="s">
        <v>16</v>
      </c>
      <c r="E166" s="58" t="s">
        <v>22</v>
      </c>
      <c r="F166" s="58" t="s">
        <v>22</v>
      </c>
      <c r="G166" s="58" t="s">
        <v>22</v>
      </c>
      <c r="H166" s="58" t="s">
        <v>22</v>
      </c>
      <c r="I166" s="57" t="s">
        <v>18</v>
      </c>
      <c r="J166" s="59">
        <f t="shared" si="1"/>
        <v>500000</v>
      </c>
      <c r="K166" s="59">
        <v>500000</v>
      </c>
      <c r="L166" s="59"/>
      <c r="M166" s="58"/>
    </row>
    <row r="167" spans="1:13" ht="45" x14ac:dyDescent="0.25">
      <c r="A167" s="57" t="s">
        <v>448</v>
      </c>
      <c r="B167" s="29" t="s">
        <v>709</v>
      </c>
      <c r="C167" s="58" t="s">
        <v>87</v>
      </c>
      <c r="D167" s="58" t="s">
        <v>16</v>
      </c>
      <c r="E167" s="58" t="s">
        <v>22</v>
      </c>
      <c r="F167" s="58" t="s">
        <v>22</v>
      </c>
      <c r="G167" s="58" t="s">
        <v>22</v>
      </c>
      <c r="H167" s="58" t="s">
        <v>22</v>
      </c>
      <c r="I167" s="57" t="s">
        <v>18</v>
      </c>
      <c r="J167" s="59">
        <f t="shared" si="1"/>
        <v>500000</v>
      </c>
      <c r="K167" s="59">
        <v>500000</v>
      </c>
      <c r="L167" s="59"/>
      <c r="M167" s="58"/>
    </row>
    <row r="168" spans="1:13" ht="30" x14ac:dyDescent="0.25">
      <c r="A168" s="57" t="s">
        <v>449</v>
      </c>
      <c r="B168" s="29" t="s">
        <v>710</v>
      </c>
      <c r="C168" s="58" t="s">
        <v>87</v>
      </c>
      <c r="D168" s="58" t="s">
        <v>44</v>
      </c>
      <c r="E168" s="58" t="s">
        <v>22</v>
      </c>
      <c r="F168" s="58" t="s">
        <v>22</v>
      </c>
      <c r="G168" s="58" t="s">
        <v>22</v>
      </c>
      <c r="H168" s="58" t="s">
        <v>22</v>
      </c>
      <c r="I168" s="57" t="s">
        <v>18</v>
      </c>
      <c r="J168" s="59">
        <f t="shared" si="1"/>
        <v>2500000</v>
      </c>
      <c r="K168" s="59">
        <v>2500000</v>
      </c>
      <c r="L168" s="59"/>
      <c r="M168" s="58"/>
    </row>
    <row r="169" spans="1:13" ht="45" x14ac:dyDescent="0.25">
      <c r="A169" s="57" t="s">
        <v>450</v>
      </c>
      <c r="B169" s="29" t="s">
        <v>711</v>
      </c>
      <c r="C169" s="58" t="s">
        <v>87</v>
      </c>
      <c r="D169" s="58" t="s">
        <v>16</v>
      </c>
      <c r="E169" s="58" t="s">
        <v>22</v>
      </c>
      <c r="F169" s="58" t="s">
        <v>22</v>
      </c>
      <c r="G169" s="58" t="s">
        <v>22</v>
      </c>
      <c r="H169" s="58" t="s">
        <v>22</v>
      </c>
      <c r="I169" s="57" t="s">
        <v>18</v>
      </c>
      <c r="J169" s="59">
        <f t="shared" si="1"/>
        <v>500000</v>
      </c>
      <c r="K169" s="59">
        <v>500000</v>
      </c>
      <c r="L169" s="59"/>
      <c r="M169" s="58"/>
    </row>
    <row r="170" spans="1:13" ht="30" x14ac:dyDescent="0.25">
      <c r="A170" s="57" t="s">
        <v>451</v>
      </c>
      <c r="B170" s="29" t="s">
        <v>712</v>
      </c>
      <c r="C170" s="58" t="s">
        <v>87</v>
      </c>
      <c r="D170" s="58" t="s">
        <v>44</v>
      </c>
      <c r="E170" s="58" t="s">
        <v>22</v>
      </c>
      <c r="F170" s="58" t="s">
        <v>22</v>
      </c>
      <c r="G170" s="58" t="s">
        <v>22</v>
      </c>
      <c r="H170" s="58" t="s">
        <v>22</v>
      </c>
      <c r="I170" s="57" t="s">
        <v>18</v>
      </c>
      <c r="J170" s="59">
        <f t="shared" si="1"/>
        <v>5600000</v>
      </c>
      <c r="K170" s="59">
        <v>5600000</v>
      </c>
      <c r="L170" s="59"/>
      <c r="M170" s="58"/>
    </row>
    <row r="171" spans="1:13" ht="45" x14ac:dyDescent="0.25">
      <c r="A171" s="57" t="s">
        <v>452</v>
      </c>
      <c r="B171" s="29" t="s">
        <v>713</v>
      </c>
      <c r="C171" s="58" t="s">
        <v>98</v>
      </c>
      <c r="D171" s="58" t="s">
        <v>16</v>
      </c>
      <c r="E171" s="58" t="s">
        <v>22</v>
      </c>
      <c r="F171" s="58" t="s">
        <v>22</v>
      </c>
      <c r="G171" s="58" t="s">
        <v>22</v>
      </c>
      <c r="H171" s="58" t="s">
        <v>22</v>
      </c>
      <c r="I171" s="57" t="s">
        <v>18</v>
      </c>
      <c r="J171" s="59">
        <v>350000</v>
      </c>
      <c r="K171" s="59">
        <v>350000</v>
      </c>
      <c r="L171" s="59"/>
      <c r="M171" s="58"/>
    </row>
    <row r="172" spans="1:13" ht="45" x14ac:dyDescent="0.25">
      <c r="A172" s="57" t="s">
        <v>453</v>
      </c>
      <c r="B172" s="29" t="s">
        <v>714</v>
      </c>
      <c r="C172" s="58" t="s">
        <v>98</v>
      </c>
      <c r="D172" s="58" t="s">
        <v>16</v>
      </c>
      <c r="E172" s="58" t="s">
        <v>22</v>
      </c>
      <c r="F172" s="58" t="s">
        <v>22</v>
      </c>
      <c r="G172" s="58" t="s">
        <v>22</v>
      </c>
      <c r="H172" s="58" t="s">
        <v>22</v>
      </c>
      <c r="I172" s="57" t="s">
        <v>18</v>
      </c>
      <c r="J172" s="59">
        <v>80945.7</v>
      </c>
      <c r="K172" s="59">
        <v>80945.7</v>
      </c>
      <c r="L172" s="59"/>
      <c r="M172" s="58"/>
    </row>
    <row r="173" spans="1:13" ht="32.450000000000003" customHeight="1" x14ac:dyDescent="0.25">
      <c r="A173" s="19" t="s">
        <v>454</v>
      </c>
      <c r="B173" s="29" t="s">
        <v>715</v>
      </c>
      <c r="C173" s="58" t="s">
        <v>98</v>
      </c>
      <c r="D173" s="58" t="s">
        <v>248</v>
      </c>
      <c r="E173" s="58" t="s">
        <v>22</v>
      </c>
      <c r="F173" s="58" t="s">
        <v>22</v>
      </c>
      <c r="G173" s="58" t="s">
        <v>22</v>
      </c>
      <c r="H173" s="58" t="s">
        <v>22</v>
      </c>
      <c r="I173" s="57" t="s">
        <v>18</v>
      </c>
      <c r="J173" s="59">
        <v>60000</v>
      </c>
      <c r="K173" s="59">
        <v>60000</v>
      </c>
      <c r="L173" s="59"/>
      <c r="M173" s="58"/>
    </row>
    <row r="174" spans="1:13" ht="45" x14ac:dyDescent="0.25">
      <c r="A174" s="57" t="s">
        <v>455</v>
      </c>
      <c r="B174" s="29" t="s">
        <v>716</v>
      </c>
      <c r="C174" s="58" t="s">
        <v>98</v>
      </c>
      <c r="D174" s="58" t="s">
        <v>16</v>
      </c>
      <c r="E174" s="58" t="s">
        <v>22</v>
      </c>
      <c r="F174" s="58" t="s">
        <v>22</v>
      </c>
      <c r="G174" s="58" t="s">
        <v>22</v>
      </c>
      <c r="H174" s="58" t="s">
        <v>22</v>
      </c>
      <c r="I174" s="57" t="s">
        <v>18</v>
      </c>
      <c r="J174" s="59">
        <v>150480</v>
      </c>
      <c r="K174" s="59">
        <v>150480</v>
      </c>
      <c r="L174" s="59"/>
      <c r="M174" s="58"/>
    </row>
    <row r="175" spans="1:13" ht="30" x14ac:dyDescent="0.25">
      <c r="A175" s="57" t="s">
        <v>456</v>
      </c>
      <c r="B175" s="29" t="s">
        <v>717</v>
      </c>
      <c r="C175" s="58" t="s">
        <v>98</v>
      </c>
      <c r="D175" s="58" t="s">
        <v>35</v>
      </c>
      <c r="E175" s="58" t="s">
        <v>38</v>
      </c>
      <c r="F175" s="58" t="s">
        <v>38</v>
      </c>
      <c r="G175" s="58" t="s">
        <v>38</v>
      </c>
      <c r="H175" s="58" t="s">
        <v>38</v>
      </c>
      <c r="I175" s="57" t="s">
        <v>18</v>
      </c>
      <c r="J175" s="59">
        <v>50000</v>
      </c>
      <c r="K175" s="59">
        <v>50000</v>
      </c>
      <c r="L175" s="59"/>
      <c r="M175" s="58"/>
    </row>
    <row r="176" spans="1:13" ht="45" x14ac:dyDescent="0.25">
      <c r="A176" s="57" t="s">
        <v>457</v>
      </c>
      <c r="B176" s="29" t="s">
        <v>718</v>
      </c>
      <c r="C176" s="58" t="s">
        <v>98</v>
      </c>
      <c r="D176" s="58" t="s">
        <v>16</v>
      </c>
      <c r="E176" s="58" t="s">
        <v>22</v>
      </c>
      <c r="F176" s="58" t="s">
        <v>22</v>
      </c>
      <c r="G176" s="58" t="s">
        <v>22</v>
      </c>
      <c r="H176" s="58" t="s">
        <v>22</v>
      </c>
      <c r="I176" s="57" t="s">
        <v>18</v>
      </c>
      <c r="J176" s="59">
        <v>200000</v>
      </c>
      <c r="K176" s="59">
        <v>200000</v>
      </c>
      <c r="L176" s="59"/>
      <c r="M176" s="58"/>
    </row>
    <row r="177" spans="1:13" ht="45" x14ac:dyDescent="0.25">
      <c r="A177" s="57" t="s">
        <v>458</v>
      </c>
      <c r="B177" s="29" t="s">
        <v>719</v>
      </c>
      <c r="C177" s="58" t="s">
        <v>98</v>
      </c>
      <c r="D177" s="58" t="s">
        <v>16</v>
      </c>
      <c r="E177" s="58" t="s">
        <v>22</v>
      </c>
      <c r="F177" s="58" t="s">
        <v>22</v>
      </c>
      <c r="G177" s="58" t="s">
        <v>22</v>
      </c>
      <c r="H177" s="58" t="s">
        <v>22</v>
      </c>
      <c r="I177" s="57" t="s">
        <v>18</v>
      </c>
      <c r="J177" s="59">
        <v>500000</v>
      </c>
      <c r="K177" s="59">
        <v>500000</v>
      </c>
      <c r="L177" s="59"/>
      <c r="M177" s="58"/>
    </row>
    <row r="178" spans="1:13" ht="45" x14ac:dyDescent="0.25">
      <c r="A178" s="57" t="s">
        <v>459</v>
      </c>
      <c r="B178" s="29" t="s">
        <v>720</v>
      </c>
      <c r="C178" s="58" t="s">
        <v>98</v>
      </c>
      <c r="D178" s="58" t="s">
        <v>16</v>
      </c>
      <c r="E178" s="58" t="s">
        <v>22</v>
      </c>
      <c r="F178" s="58" t="s">
        <v>22</v>
      </c>
      <c r="G178" s="58" t="s">
        <v>22</v>
      </c>
      <c r="H178" s="58" t="s">
        <v>22</v>
      </c>
      <c r="I178" s="57" t="s">
        <v>18</v>
      </c>
      <c r="J178" s="59">
        <v>820000</v>
      </c>
      <c r="K178" s="59">
        <v>820000</v>
      </c>
      <c r="L178" s="59"/>
      <c r="M178" s="58"/>
    </row>
    <row r="179" spans="1:13" ht="33" customHeight="1" x14ac:dyDescent="0.25">
      <c r="A179" s="57" t="s">
        <v>460</v>
      </c>
      <c r="B179" s="29" t="s">
        <v>721</v>
      </c>
      <c r="C179" s="58" t="s">
        <v>98</v>
      </c>
      <c r="D179" s="58" t="s">
        <v>16</v>
      </c>
      <c r="E179" s="58" t="s">
        <v>22</v>
      </c>
      <c r="F179" s="58" t="s">
        <v>22</v>
      </c>
      <c r="G179" s="58" t="s">
        <v>22</v>
      </c>
      <c r="H179" s="58" t="s">
        <v>22</v>
      </c>
      <c r="I179" s="57" t="s">
        <v>18</v>
      </c>
      <c r="J179" s="59">
        <v>200000</v>
      </c>
      <c r="K179" s="59">
        <v>200000</v>
      </c>
      <c r="L179" s="59"/>
      <c r="M179" s="58"/>
    </row>
    <row r="180" spans="1:13" ht="45" x14ac:dyDescent="0.25">
      <c r="A180" s="57" t="s">
        <v>461</v>
      </c>
      <c r="B180" s="29" t="s">
        <v>722</v>
      </c>
      <c r="C180" s="58" t="s">
        <v>98</v>
      </c>
      <c r="D180" s="58" t="s">
        <v>16</v>
      </c>
      <c r="E180" s="58" t="s">
        <v>22</v>
      </c>
      <c r="F180" s="58" t="s">
        <v>22</v>
      </c>
      <c r="G180" s="58" t="s">
        <v>22</v>
      </c>
      <c r="H180" s="58" t="s">
        <v>22</v>
      </c>
      <c r="I180" s="57" t="s">
        <v>18</v>
      </c>
      <c r="J180" s="59">
        <v>500000</v>
      </c>
      <c r="K180" s="59">
        <v>500000</v>
      </c>
      <c r="L180" s="59"/>
      <c r="M180" s="58"/>
    </row>
    <row r="181" spans="1:13" ht="45" x14ac:dyDescent="0.25">
      <c r="A181" s="57" t="s">
        <v>462</v>
      </c>
      <c r="B181" s="29" t="s">
        <v>723</v>
      </c>
      <c r="C181" s="58" t="s">
        <v>98</v>
      </c>
      <c r="D181" s="58" t="s">
        <v>16</v>
      </c>
      <c r="E181" s="58" t="s">
        <v>22</v>
      </c>
      <c r="F181" s="58" t="s">
        <v>22</v>
      </c>
      <c r="G181" s="58" t="s">
        <v>22</v>
      </c>
      <c r="H181" s="58" t="s">
        <v>22</v>
      </c>
      <c r="I181" s="57" t="s">
        <v>18</v>
      </c>
      <c r="J181" s="59">
        <v>800000</v>
      </c>
      <c r="K181" s="59">
        <v>800000</v>
      </c>
      <c r="L181" s="59"/>
      <c r="M181" s="58"/>
    </row>
    <row r="182" spans="1:13" ht="45" x14ac:dyDescent="0.25">
      <c r="A182" s="57" t="s">
        <v>463</v>
      </c>
      <c r="B182" s="29" t="s">
        <v>724</v>
      </c>
      <c r="C182" s="58" t="s">
        <v>98</v>
      </c>
      <c r="D182" s="58" t="s">
        <v>16</v>
      </c>
      <c r="E182" s="58" t="s">
        <v>22</v>
      </c>
      <c r="F182" s="58" t="s">
        <v>22</v>
      </c>
      <c r="G182" s="58" t="s">
        <v>22</v>
      </c>
      <c r="H182" s="58" t="s">
        <v>22</v>
      </c>
      <c r="I182" s="57" t="s">
        <v>18</v>
      </c>
      <c r="J182" s="59">
        <v>200000</v>
      </c>
      <c r="K182" s="59">
        <v>200000</v>
      </c>
      <c r="L182" s="59"/>
      <c r="M182" s="58"/>
    </row>
    <row r="183" spans="1:13" ht="45" x14ac:dyDescent="0.25">
      <c r="A183" s="57" t="s">
        <v>459</v>
      </c>
      <c r="B183" s="29" t="s">
        <v>725</v>
      </c>
      <c r="C183" s="58" t="s">
        <v>98</v>
      </c>
      <c r="D183" s="58" t="s">
        <v>16</v>
      </c>
      <c r="E183" s="58" t="s">
        <v>22</v>
      </c>
      <c r="F183" s="58" t="s">
        <v>22</v>
      </c>
      <c r="G183" s="58" t="s">
        <v>22</v>
      </c>
      <c r="H183" s="58" t="s">
        <v>22</v>
      </c>
      <c r="I183" s="57" t="s">
        <v>18</v>
      </c>
      <c r="J183" s="59">
        <v>200000</v>
      </c>
      <c r="K183" s="59">
        <v>200000</v>
      </c>
      <c r="L183" s="59"/>
      <c r="M183" s="58"/>
    </row>
    <row r="184" spans="1:13" ht="42.6" customHeight="1" x14ac:dyDescent="0.25">
      <c r="A184" s="57" t="s">
        <v>459</v>
      </c>
      <c r="B184" s="29" t="s">
        <v>99</v>
      </c>
      <c r="C184" s="58" t="s">
        <v>98</v>
      </c>
      <c r="D184" s="58" t="s">
        <v>16</v>
      </c>
      <c r="E184" s="58" t="s">
        <v>22</v>
      </c>
      <c r="F184" s="58" t="s">
        <v>22</v>
      </c>
      <c r="G184" s="58" t="s">
        <v>22</v>
      </c>
      <c r="H184" s="58" t="s">
        <v>22</v>
      </c>
      <c r="I184" s="57" t="s">
        <v>18</v>
      </c>
      <c r="J184" s="59">
        <v>200000</v>
      </c>
      <c r="K184" s="59">
        <v>200000</v>
      </c>
      <c r="L184" s="59"/>
      <c r="M184" s="58"/>
    </row>
    <row r="185" spans="1:13" ht="45" x14ac:dyDescent="0.25">
      <c r="A185" s="57" t="s">
        <v>459</v>
      </c>
      <c r="B185" s="29" t="s">
        <v>100</v>
      </c>
      <c r="C185" s="58" t="s">
        <v>98</v>
      </c>
      <c r="D185" s="58" t="s">
        <v>16</v>
      </c>
      <c r="E185" s="58" t="s">
        <v>38</v>
      </c>
      <c r="F185" s="58" t="s">
        <v>38</v>
      </c>
      <c r="G185" s="58" t="s">
        <v>38</v>
      </c>
      <c r="H185" s="58" t="s">
        <v>38</v>
      </c>
      <c r="I185" s="57" t="s">
        <v>18</v>
      </c>
      <c r="J185" s="59">
        <v>500000</v>
      </c>
      <c r="K185" s="59">
        <v>500000</v>
      </c>
      <c r="L185" s="59"/>
      <c r="M185" s="58"/>
    </row>
    <row r="186" spans="1:13" ht="45" x14ac:dyDescent="0.25">
      <c r="A186" s="57" t="s">
        <v>459</v>
      </c>
      <c r="B186" s="29" t="s">
        <v>101</v>
      </c>
      <c r="C186" s="58" t="s">
        <v>98</v>
      </c>
      <c r="D186" s="58" t="s">
        <v>16</v>
      </c>
      <c r="E186" s="58" t="s">
        <v>38</v>
      </c>
      <c r="F186" s="58" t="s">
        <v>38</v>
      </c>
      <c r="G186" s="58" t="s">
        <v>38</v>
      </c>
      <c r="H186" s="58" t="s">
        <v>38</v>
      </c>
      <c r="I186" s="57" t="s">
        <v>18</v>
      </c>
      <c r="J186" s="59">
        <v>300000</v>
      </c>
      <c r="K186" s="59">
        <v>300000</v>
      </c>
      <c r="L186" s="59"/>
      <c r="M186" s="58"/>
    </row>
    <row r="187" spans="1:13" ht="45" x14ac:dyDescent="0.25">
      <c r="A187" s="57" t="s">
        <v>459</v>
      </c>
      <c r="B187" s="29" t="s">
        <v>45</v>
      </c>
      <c r="C187" s="58" t="s">
        <v>98</v>
      </c>
      <c r="D187" s="58" t="s">
        <v>16</v>
      </c>
      <c r="E187" s="58" t="s">
        <v>38</v>
      </c>
      <c r="F187" s="58" t="s">
        <v>38</v>
      </c>
      <c r="G187" s="58" t="s">
        <v>38</v>
      </c>
      <c r="H187" s="58" t="s">
        <v>38</v>
      </c>
      <c r="I187" s="57" t="s">
        <v>18</v>
      </c>
      <c r="J187" s="59">
        <v>240000</v>
      </c>
      <c r="K187" s="59"/>
      <c r="L187" s="59">
        <v>240000</v>
      </c>
      <c r="M187" s="58"/>
    </row>
    <row r="188" spans="1:13" ht="243" customHeight="1" x14ac:dyDescent="0.25">
      <c r="A188" s="57" t="s">
        <v>465</v>
      </c>
      <c r="B188" s="29" t="s">
        <v>743</v>
      </c>
      <c r="C188" s="58" t="s">
        <v>124</v>
      </c>
      <c r="D188" s="58" t="s">
        <v>16</v>
      </c>
      <c r="E188" s="58" t="s">
        <v>38</v>
      </c>
      <c r="F188" s="58" t="s">
        <v>38</v>
      </c>
      <c r="G188" s="58" t="s">
        <v>38</v>
      </c>
      <c r="H188" s="58" t="s">
        <v>38</v>
      </c>
      <c r="I188" s="57" t="s">
        <v>18</v>
      </c>
      <c r="J188" s="59">
        <v>110000</v>
      </c>
      <c r="K188" s="59">
        <v>110000</v>
      </c>
      <c r="L188" s="59"/>
      <c r="M188" s="58"/>
    </row>
    <row r="189" spans="1:13" ht="37.5" customHeight="1" x14ac:dyDescent="0.25">
      <c r="A189" s="19" t="s">
        <v>464</v>
      </c>
      <c r="B189" s="29" t="s">
        <v>21</v>
      </c>
      <c r="C189" s="58" t="s">
        <v>124</v>
      </c>
      <c r="D189" s="58" t="s">
        <v>248</v>
      </c>
      <c r="E189" s="58" t="s">
        <v>249</v>
      </c>
      <c r="F189" s="58" t="s">
        <v>249</v>
      </c>
      <c r="G189" s="58" t="s">
        <v>249</v>
      </c>
      <c r="H189" s="58" t="s">
        <v>249</v>
      </c>
      <c r="I189" s="57" t="s">
        <v>18</v>
      </c>
      <c r="J189" s="59">
        <v>20000</v>
      </c>
      <c r="K189" s="59">
        <v>20000</v>
      </c>
      <c r="L189" s="59"/>
      <c r="M189" s="58"/>
    </row>
    <row r="190" spans="1:13" ht="30" x14ac:dyDescent="0.25">
      <c r="A190" s="57" t="s">
        <v>466</v>
      </c>
      <c r="B190" s="29" t="s">
        <v>64</v>
      </c>
      <c r="C190" s="58" t="s">
        <v>124</v>
      </c>
      <c r="D190" s="58" t="s">
        <v>44</v>
      </c>
      <c r="E190" s="58" t="s">
        <v>249</v>
      </c>
      <c r="F190" s="58" t="s">
        <v>249</v>
      </c>
      <c r="G190" s="58" t="s">
        <v>249</v>
      </c>
      <c r="H190" s="58" t="s">
        <v>249</v>
      </c>
      <c r="I190" s="57" t="s">
        <v>18</v>
      </c>
      <c r="J190" s="59">
        <v>8385000</v>
      </c>
      <c r="K190" s="59">
        <v>8385000</v>
      </c>
      <c r="L190" s="59"/>
      <c r="M190" s="58"/>
    </row>
    <row r="191" spans="1:13" ht="30" x14ac:dyDescent="0.25">
      <c r="A191" s="57" t="s">
        <v>467</v>
      </c>
      <c r="B191" s="29" t="s">
        <v>33</v>
      </c>
      <c r="C191" s="58" t="s">
        <v>124</v>
      </c>
      <c r="D191" s="58" t="s">
        <v>44</v>
      </c>
      <c r="E191" s="58" t="s">
        <v>249</v>
      </c>
      <c r="F191" s="58" t="s">
        <v>249</v>
      </c>
      <c r="G191" s="58" t="s">
        <v>249</v>
      </c>
      <c r="H191" s="58" t="s">
        <v>249</v>
      </c>
      <c r="I191" s="57" t="s">
        <v>18</v>
      </c>
      <c r="J191" s="59">
        <v>4950000</v>
      </c>
      <c r="K191" s="59">
        <v>4950000</v>
      </c>
      <c r="L191" s="59"/>
      <c r="M191" s="58"/>
    </row>
    <row r="192" spans="1:13" ht="30" x14ac:dyDescent="0.25">
      <c r="A192" s="57" t="s">
        <v>468</v>
      </c>
      <c r="B192" s="29" t="s">
        <v>51</v>
      </c>
      <c r="C192" s="58" t="s">
        <v>124</v>
      </c>
      <c r="D192" s="58" t="s">
        <v>35</v>
      </c>
      <c r="E192" s="58" t="s">
        <v>249</v>
      </c>
      <c r="F192" s="58" t="s">
        <v>249</v>
      </c>
      <c r="G192" s="58" t="s">
        <v>249</v>
      </c>
      <c r="H192" s="58" t="s">
        <v>249</v>
      </c>
      <c r="I192" s="57" t="s">
        <v>18</v>
      </c>
      <c r="J192" s="59">
        <v>32274</v>
      </c>
      <c r="K192" s="59">
        <v>32274</v>
      </c>
      <c r="L192" s="59"/>
      <c r="M192" s="59"/>
    </row>
    <row r="193" spans="1:13" ht="45" x14ac:dyDescent="0.25">
      <c r="A193" s="19" t="s">
        <v>469</v>
      </c>
      <c r="B193" s="29" t="s">
        <v>45</v>
      </c>
      <c r="C193" s="58" t="s">
        <v>124</v>
      </c>
      <c r="D193" s="58" t="s">
        <v>16</v>
      </c>
      <c r="E193" s="58" t="s">
        <v>22</v>
      </c>
      <c r="F193" s="58" t="s">
        <v>22</v>
      </c>
      <c r="G193" s="58" t="s">
        <v>22</v>
      </c>
      <c r="H193" s="58" t="s">
        <v>22</v>
      </c>
      <c r="I193" s="57" t="s">
        <v>18</v>
      </c>
      <c r="J193" s="59">
        <v>80000</v>
      </c>
      <c r="K193" s="59"/>
      <c r="L193" s="59">
        <v>80000</v>
      </c>
      <c r="M193" s="59"/>
    </row>
    <row r="194" spans="1:13" ht="31.5" x14ac:dyDescent="0.25">
      <c r="A194" s="57" t="s">
        <v>470</v>
      </c>
      <c r="B194" s="29" t="s">
        <v>125</v>
      </c>
      <c r="C194" s="58" t="s">
        <v>124</v>
      </c>
      <c r="D194" s="58" t="s">
        <v>44</v>
      </c>
      <c r="E194" s="58" t="s">
        <v>249</v>
      </c>
      <c r="F194" s="58" t="s">
        <v>249</v>
      </c>
      <c r="G194" s="58" t="s">
        <v>249</v>
      </c>
      <c r="H194" s="58" t="s">
        <v>249</v>
      </c>
      <c r="I194" s="57" t="s">
        <v>18</v>
      </c>
      <c r="J194" s="59">
        <v>4000000</v>
      </c>
      <c r="K194" s="59">
        <v>4000000</v>
      </c>
      <c r="L194" s="59"/>
      <c r="M194" s="59"/>
    </row>
    <row r="195" spans="1:13" ht="31.5" x14ac:dyDescent="0.25">
      <c r="A195" s="57" t="s">
        <v>471</v>
      </c>
      <c r="B195" s="29" t="s">
        <v>126</v>
      </c>
      <c r="C195" s="58" t="s">
        <v>124</v>
      </c>
      <c r="D195" s="58" t="s">
        <v>44</v>
      </c>
      <c r="E195" s="58" t="s">
        <v>249</v>
      </c>
      <c r="F195" s="58" t="s">
        <v>249</v>
      </c>
      <c r="G195" s="58" t="s">
        <v>249</v>
      </c>
      <c r="H195" s="58" t="s">
        <v>249</v>
      </c>
      <c r="I195" s="57" t="s">
        <v>18</v>
      </c>
      <c r="J195" s="59">
        <v>4551600</v>
      </c>
      <c r="K195" s="59">
        <v>4551600</v>
      </c>
      <c r="L195" s="59"/>
      <c r="M195" s="59"/>
    </row>
    <row r="196" spans="1:13" ht="30" x14ac:dyDescent="0.25">
      <c r="A196" s="19" t="s">
        <v>472</v>
      </c>
      <c r="B196" s="29" t="s">
        <v>127</v>
      </c>
      <c r="C196" s="58" t="s">
        <v>124</v>
      </c>
      <c r="D196" s="58" t="s">
        <v>44</v>
      </c>
      <c r="E196" s="58" t="s">
        <v>55</v>
      </c>
      <c r="F196" s="58" t="s">
        <v>55</v>
      </c>
      <c r="G196" s="58" t="s">
        <v>55</v>
      </c>
      <c r="H196" s="58" t="s">
        <v>55</v>
      </c>
      <c r="I196" s="57" t="s">
        <v>18</v>
      </c>
      <c r="J196" s="59">
        <v>100000000</v>
      </c>
      <c r="K196" s="59"/>
      <c r="L196" s="59">
        <v>100000000</v>
      </c>
      <c r="M196" s="59"/>
    </row>
    <row r="197" spans="1:13" ht="40.15" customHeight="1" x14ac:dyDescent="0.25">
      <c r="A197" s="57" t="s">
        <v>473</v>
      </c>
      <c r="B197" s="50" t="s">
        <v>250</v>
      </c>
      <c r="C197" s="58" t="s">
        <v>214</v>
      </c>
      <c r="D197" s="58" t="s">
        <v>44</v>
      </c>
      <c r="E197" s="58" t="s">
        <v>249</v>
      </c>
      <c r="F197" s="58" t="s">
        <v>249</v>
      </c>
      <c r="G197" s="58" t="s">
        <v>249</v>
      </c>
      <c r="H197" s="58" t="s">
        <v>249</v>
      </c>
      <c r="I197" s="57" t="s">
        <v>18</v>
      </c>
      <c r="J197" s="51">
        <v>3000000</v>
      </c>
      <c r="K197" s="51">
        <v>3000000</v>
      </c>
      <c r="L197" s="59"/>
      <c r="M197" s="59"/>
    </row>
    <row r="198" spans="1:13" ht="54.6" customHeight="1" x14ac:dyDescent="0.25">
      <c r="A198" s="57" t="s">
        <v>474</v>
      </c>
      <c r="B198" s="50" t="s">
        <v>251</v>
      </c>
      <c r="C198" s="58" t="s">
        <v>214</v>
      </c>
      <c r="D198" s="58" t="s">
        <v>44</v>
      </c>
      <c r="E198" s="58" t="s">
        <v>249</v>
      </c>
      <c r="F198" s="58" t="s">
        <v>249</v>
      </c>
      <c r="G198" s="58" t="s">
        <v>249</v>
      </c>
      <c r="H198" s="58" t="s">
        <v>249</v>
      </c>
      <c r="I198" s="57" t="s">
        <v>18</v>
      </c>
      <c r="J198" s="59">
        <v>2300000</v>
      </c>
      <c r="K198" s="59">
        <v>2300000</v>
      </c>
      <c r="L198" s="59"/>
      <c r="M198" s="59"/>
    </row>
    <row r="199" spans="1:13" ht="31.5" x14ac:dyDescent="0.25">
      <c r="A199" s="57" t="s">
        <v>475</v>
      </c>
      <c r="B199" s="50" t="s">
        <v>252</v>
      </c>
      <c r="C199" s="58" t="s">
        <v>214</v>
      </c>
      <c r="D199" s="58" t="s">
        <v>44</v>
      </c>
      <c r="E199" s="58" t="s">
        <v>249</v>
      </c>
      <c r="F199" s="58" t="s">
        <v>249</v>
      </c>
      <c r="G199" s="58" t="s">
        <v>249</v>
      </c>
      <c r="H199" s="58" t="s">
        <v>249</v>
      </c>
      <c r="I199" s="57" t="s">
        <v>18</v>
      </c>
      <c r="J199" s="59">
        <v>24000000</v>
      </c>
      <c r="K199" s="59">
        <v>24000000</v>
      </c>
      <c r="L199" s="59"/>
      <c r="M199" s="59"/>
    </row>
    <row r="200" spans="1:13" ht="31.5" x14ac:dyDescent="0.25">
      <c r="A200" s="57" t="s">
        <v>476</v>
      </c>
      <c r="B200" s="50" t="s">
        <v>253</v>
      </c>
      <c r="C200" s="58" t="s">
        <v>214</v>
      </c>
      <c r="D200" s="58" t="s">
        <v>44</v>
      </c>
      <c r="E200" s="58" t="s">
        <v>249</v>
      </c>
      <c r="F200" s="58" t="s">
        <v>249</v>
      </c>
      <c r="G200" s="58" t="s">
        <v>249</v>
      </c>
      <c r="H200" s="58" t="s">
        <v>249</v>
      </c>
      <c r="I200" s="57" t="s">
        <v>18</v>
      </c>
      <c r="J200" s="59">
        <v>10000000</v>
      </c>
      <c r="K200" s="59">
        <v>10000000</v>
      </c>
      <c r="L200" s="59"/>
      <c r="M200" s="59"/>
    </row>
    <row r="201" spans="1:13" ht="31.5" x14ac:dyDescent="0.25">
      <c r="A201" s="57" t="s">
        <v>477</v>
      </c>
      <c r="B201" s="50" t="s">
        <v>254</v>
      </c>
      <c r="C201" s="58" t="s">
        <v>214</v>
      </c>
      <c r="D201" s="58" t="s">
        <v>44</v>
      </c>
      <c r="E201" s="58" t="s">
        <v>249</v>
      </c>
      <c r="F201" s="58" t="s">
        <v>249</v>
      </c>
      <c r="G201" s="58" t="s">
        <v>249</v>
      </c>
      <c r="H201" s="58" t="s">
        <v>249</v>
      </c>
      <c r="I201" s="57" t="s">
        <v>18</v>
      </c>
      <c r="J201" s="59">
        <v>18000000</v>
      </c>
      <c r="K201" s="59">
        <v>18000000</v>
      </c>
      <c r="L201" s="59"/>
      <c r="M201" s="59"/>
    </row>
    <row r="202" spans="1:13" ht="30.6" customHeight="1" x14ac:dyDescent="0.25">
      <c r="A202" s="57" t="s">
        <v>478</v>
      </c>
      <c r="B202" s="50" t="s">
        <v>255</v>
      </c>
      <c r="C202" s="58" t="s">
        <v>214</v>
      </c>
      <c r="D202" s="58" t="s">
        <v>16</v>
      </c>
      <c r="E202" s="58" t="s">
        <v>19</v>
      </c>
      <c r="F202" s="58" t="s">
        <v>19</v>
      </c>
      <c r="G202" s="58" t="s">
        <v>19</v>
      </c>
      <c r="H202" s="58" t="s">
        <v>19</v>
      </c>
      <c r="I202" s="57" t="s">
        <v>18</v>
      </c>
      <c r="J202" s="59">
        <v>400000</v>
      </c>
      <c r="K202" s="59">
        <v>400000</v>
      </c>
      <c r="L202" s="59"/>
      <c r="M202" s="59"/>
    </row>
    <row r="203" spans="1:13" ht="47.25" x14ac:dyDescent="0.25">
      <c r="A203" s="57" t="s">
        <v>479</v>
      </c>
      <c r="B203" s="29" t="s">
        <v>256</v>
      </c>
      <c r="C203" s="58" t="s">
        <v>214</v>
      </c>
      <c r="D203" s="58" t="s">
        <v>16</v>
      </c>
      <c r="E203" s="58" t="s">
        <v>19</v>
      </c>
      <c r="F203" s="58" t="s">
        <v>19</v>
      </c>
      <c r="G203" s="58" t="s">
        <v>19</v>
      </c>
      <c r="H203" s="58" t="s">
        <v>19</v>
      </c>
      <c r="I203" s="57" t="s">
        <v>18</v>
      </c>
      <c r="J203" s="59">
        <v>400000</v>
      </c>
      <c r="K203" s="59">
        <v>400000</v>
      </c>
      <c r="L203" s="59"/>
      <c r="M203" s="59"/>
    </row>
    <row r="204" spans="1:13" ht="47.25" x14ac:dyDescent="0.25">
      <c r="A204" s="57" t="s">
        <v>480</v>
      </c>
      <c r="B204" s="29" t="s">
        <v>257</v>
      </c>
      <c r="C204" s="58" t="s">
        <v>214</v>
      </c>
      <c r="D204" s="58" t="s">
        <v>16</v>
      </c>
      <c r="E204" s="58" t="s">
        <v>19</v>
      </c>
      <c r="F204" s="58" t="s">
        <v>19</v>
      </c>
      <c r="G204" s="58" t="s">
        <v>19</v>
      </c>
      <c r="H204" s="58" t="s">
        <v>19</v>
      </c>
      <c r="I204" s="57" t="s">
        <v>18</v>
      </c>
      <c r="J204" s="59">
        <v>500000</v>
      </c>
      <c r="K204" s="59">
        <v>500000</v>
      </c>
      <c r="L204" s="59"/>
      <c r="M204" s="59"/>
    </row>
    <row r="205" spans="1:13" ht="45" x14ac:dyDescent="0.25">
      <c r="A205" s="57" t="s">
        <v>481</v>
      </c>
      <c r="B205" s="50" t="s">
        <v>258</v>
      </c>
      <c r="C205" s="58" t="s">
        <v>214</v>
      </c>
      <c r="D205" s="58" t="s">
        <v>16</v>
      </c>
      <c r="E205" s="58" t="s">
        <v>17</v>
      </c>
      <c r="F205" s="58" t="s">
        <v>17</v>
      </c>
      <c r="G205" s="58" t="s">
        <v>17</v>
      </c>
      <c r="H205" s="58" t="s">
        <v>17</v>
      </c>
      <c r="I205" s="57" t="s">
        <v>18</v>
      </c>
      <c r="J205" s="51">
        <v>400000</v>
      </c>
      <c r="K205" s="51">
        <v>400000</v>
      </c>
      <c r="L205" s="59"/>
      <c r="M205" s="59"/>
    </row>
    <row r="206" spans="1:13" ht="45" x14ac:dyDescent="0.25">
      <c r="A206" s="57" t="s">
        <v>482</v>
      </c>
      <c r="B206" s="50" t="s">
        <v>259</v>
      </c>
      <c r="C206" s="58" t="s">
        <v>214</v>
      </c>
      <c r="D206" s="58" t="s">
        <v>16</v>
      </c>
      <c r="E206" s="58" t="s">
        <v>17</v>
      </c>
      <c r="F206" s="58" t="s">
        <v>17</v>
      </c>
      <c r="G206" s="58" t="s">
        <v>17</v>
      </c>
      <c r="H206" s="58" t="s">
        <v>17</v>
      </c>
      <c r="I206" s="57" t="s">
        <v>18</v>
      </c>
      <c r="J206" s="51">
        <v>400000</v>
      </c>
      <c r="K206" s="51">
        <v>400000</v>
      </c>
      <c r="L206" s="59"/>
      <c r="M206" s="59"/>
    </row>
    <row r="207" spans="1:13" ht="45" x14ac:dyDescent="0.25">
      <c r="A207" s="57" t="s">
        <v>483</v>
      </c>
      <c r="B207" s="50" t="s">
        <v>260</v>
      </c>
      <c r="C207" s="58" t="s">
        <v>214</v>
      </c>
      <c r="D207" s="58" t="s">
        <v>16</v>
      </c>
      <c r="E207" s="58" t="s">
        <v>17</v>
      </c>
      <c r="F207" s="58" t="s">
        <v>17</v>
      </c>
      <c r="G207" s="58" t="s">
        <v>17</v>
      </c>
      <c r="H207" s="58" t="s">
        <v>17</v>
      </c>
      <c r="I207" s="57" t="s">
        <v>18</v>
      </c>
      <c r="J207" s="51">
        <v>400000</v>
      </c>
      <c r="K207" s="51">
        <v>400000</v>
      </c>
      <c r="L207" s="59"/>
      <c r="M207" s="59"/>
    </row>
    <row r="208" spans="1:13" ht="45" x14ac:dyDescent="0.25">
      <c r="A208" s="57" t="s">
        <v>484</v>
      </c>
      <c r="B208" s="50" t="s">
        <v>261</v>
      </c>
      <c r="C208" s="58" t="s">
        <v>214</v>
      </c>
      <c r="D208" s="58" t="s">
        <v>16</v>
      </c>
      <c r="E208" s="58" t="s">
        <v>17</v>
      </c>
      <c r="F208" s="58" t="s">
        <v>17</v>
      </c>
      <c r="G208" s="58" t="s">
        <v>17</v>
      </c>
      <c r="H208" s="58" t="s">
        <v>17</v>
      </c>
      <c r="I208" s="57" t="s">
        <v>18</v>
      </c>
      <c r="J208" s="51">
        <v>400000</v>
      </c>
      <c r="K208" s="51">
        <v>400000</v>
      </c>
      <c r="L208" s="59"/>
      <c r="M208" s="59"/>
    </row>
    <row r="209" spans="1:13" ht="49.9" customHeight="1" x14ac:dyDescent="0.25">
      <c r="A209" s="57" t="s">
        <v>485</v>
      </c>
      <c r="B209" s="50" t="s">
        <v>262</v>
      </c>
      <c r="C209" s="58" t="s">
        <v>214</v>
      </c>
      <c r="D209" s="58" t="s">
        <v>16</v>
      </c>
      <c r="E209" s="58" t="s">
        <v>249</v>
      </c>
      <c r="F209" s="58" t="s">
        <v>249</v>
      </c>
      <c r="G209" s="58" t="s">
        <v>249</v>
      </c>
      <c r="H209" s="58" t="s">
        <v>249</v>
      </c>
      <c r="I209" s="57" t="s">
        <v>18</v>
      </c>
      <c r="J209" s="59">
        <v>250000</v>
      </c>
      <c r="K209" s="59">
        <v>250000</v>
      </c>
      <c r="L209" s="59"/>
      <c r="M209" s="59"/>
    </row>
    <row r="210" spans="1:13" ht="47.25" x14ac:dyDescent="0.25">
      <c r="A210" s="57" t="s">
        <v>486</v>
      </c>
      <c r="B210" s="50" t="s">
        <v>263</v>
      </c>
      <c r="C210" s="58" t="s">
        <v>214</v>
      </c>
      <c r="D210" s="58" t="s">
        <v>44</v>
      </c>
      <c r="E210" s="58" t="s">
        <v>249</v>
      </c>
      <c r="F210" s="58" t="s">
        <v>249</v>
      </c>
      <c r="G210" s="58" t="s">
        <v>249</v>
      </c>
      <c r="H210" s="58" t="s">
        <v>249</v>
      </c>
      <c r="I210" s="57" t="s">
        <v>18</v>
      </c>
      <c r="J210" s="51">
        <v>8000000</v>
      </c>
      <c r="K210" s="51">
        <v>8000000</v>
      </c>
      <c r="L210" s="59"/>
      <c r="M210" s="59"/>
    </row>
    <row r="211" spans="1:13" ht="52.9" customHeight="1" x14ac:dyDescent="0.25">
      <c r="A211" s="57" t="s">
        <v>487</v>
      </c>
      <c r="B211" s="50" t="s">
        <v>264</v>
      </c>
      <c r="C211" s="58" t="s">
        <v>214</v>
      </c>
      <c r="D211" s="58" t="s">
        <v>44</v>
      </c>
      <c r="E211" s="58" t="s">
        <v>249</v>
      </c>
      <c r="F211" s="58" t="s">
        <v>249</v>
      </c>
      <c r="G211" s="58" t="s">
        <v>249</v>
      </c>
      <c r="H211" s="58" t="s">
        <v>249</v>
      </c>
      <c r="I211" s="57" t="s">
        <v>18</v>
      </c>
      <c r="J211" s="51">
        <v>15120000</v>
      </c>
      <c r="K211" s="51">
        <v>15120000</v>
      </c>
      <c r="L211" s="59"/>
      <c r="M211" s="59"/>
    </row>
    <row r="212" spans="1:13" ht="31.5" x14ac:dyDescent="0.25">
      <c r="A212" s="57" t="s">
        <v>488</v>
      </c>
      <c r="B212" s="50" t="s">
        <v>265</v>
      </c>
      <c r="C212" s="58" t="s">
        <v>214</v>
      </c>
      <c r="D212" s="58" t="s">
        <v>44</v>
      </c>
      <c r="E212" s="58" t="s">
        <v>249</v>
      </c>
      <c r="F212" s="58" t="s">
        <v>249</v>
      </c>
      <c r="G212" s="58" t="s">
        <v>249</v>
      </c>
      <c r="H212" s="58" t="s">
        <v>249</v>
      </c>
      <c r="I212" s="57" t="s">
        <v>18</v>
      </c>
      <c r="J212" s="51">
        <v>10080000</v>
      </c>
      <c r="K212" s="51">
        <v>10080000</v>
      </c>
      <c r="L212" s="59"/>
      <c r="M212" s="59"/>
    </row>
    <row r="213" spans="1:13" ht="31.5" x14ac:dyDescent="0.25">
      <c r="A213" s="57" t="s">
        <v>489</v>
      </c>
      <c r="B213" s="50" t="s">
        <v>266</v>
      </c>
      <c r="C213" s="58" t="s">
        <v>214</v>
      </c>
      <c r="D213" s="58" t="s">
        <v>44</v>
      </c>
      <c r="E213" s="58" t="s">
        <v>249</v>
      </c>
      <c r="F213" s="58" t="s">
        <v>249</v>
      </c>
      <c r="G213" s="58" t="s">
        <v>249</v>
      </c>
      <c r="H213" s="58" t="s">
        <v>249</v>
      </c>
      <c r="I213" s="57" t="s">
        <v>18</v>
      </c>
      <c r="J213" s="51">
        <v>1071000</v>
      </c>
      <c r="K213" s="51">
        <v>1071000</v>
      </c>
      <c r="L213" s="59"/>
      <c r="M213" s="59"/>
    </row>
    <row r="214" spans="1:13" ht="45" x14ac:dyDescent="0.25">
      <c r="A214" s="57" t="s">
        <v>490</v>
      </c>
      <c r="B214" s="50" t="s">
        <v>267</v>
      </c>
      <c r="C214" s="58" t="s">
        <v>214</v>
      </c>
      <c r="D214" s="58" t="s">
        <v>16</v>
      </c>
      <c r="E214" s="58" t="s">
        <v>268</v>
      </c>
      <c r="F214" s="58" t="s">
        <v>268</v>
      </c>
      <c r="G214" s="58" t="s">
        <v>268</v>
      </c>
      <c r="H214" s="58" t="s">
        <v>268</v>
      </c>
      <c r="I214" s="57" t="s">
        <v>18</v>
      </c>
      <c r="J214" s="59">
        <v>270000</v>
      </c>
      <c r="K214" s="59">
        <v>270000</v>
      </c>
      <c r="L214" s="59"/>
      <c r="M214" s="59"/>
    </row>
    <row r="215" spans="1:13" ht="41.45" customHeight="1" x14ac:dyDescent="0.25">
      <c r="A215" s="57" t="s">
        <v>491</v>
      </c>
      <c r="B215" s="50" t="s">
        <v>269</v>
      </c>
      <c r="C215" s="58" t="s">
        <v>214</v>
      </c>
      <c r="D215" s="58" t="s">
        <v>16</v>
      </c>
      <c r="E215" s="58" t="s">
        <v>268</v>
      </c>
      <c r="F215" s="58" t="s">
        <v>268</v>
      </c>
      <c r="G215" s="58" t="s">
        <v>268</v>
      </c>
      <c r="H215" s="58" t="s">
        <v>268</v>
      </c>
      <c r="I215" s="57" t="s">
        <v>18</v>
      </c>
      <c r="J215" s="59">
        <v>200000</v>
      </c>
      <c r="K215" s="59">
        <v>200000</v>
      </c>
      <c r="L215" s="59"/>
      <c r="M215" s="59"/>
    </row>
    <row r="216" spans="1:13" ht="43.9" customHeight="1" x14ac:dyDescent="0.25">
      <c r="A216" s="57" t="s">
        <v>492</v>
      </c>
      <c r="B216" s="50" t="s">
        <v>270</v>
      </c>
      <c r="C216" s="58" t="s">
        <v>214</v>
      </c>
      <c r="D216" s="58" t="s">
        <v>16</v>
      </c>
      <c r="E216" s="58" t="s">
        <v>271</v>
      </c>
      <c r="F216" s="58" t="s">
        <v>271</v>
      </c>
      <c r="G216" s="58" t="s">
        <v>271</v>
      </c>
      <c r="H216" s="58" t="s">
        <v>271</v>
      </c>
      <c r="I216" s="57" t="s">
        <v>18</v>
      </c>
      <c r="J216" s="59">
        <v>300000</v>
      </c>
      <c r="K216" s="59">
        <v>300000</v>
      </c>
      <c r="L216" s="59"/>
      <c r="M216" s="59"/>
    </row>
    <row r="217" spans="1:13" ht="82.9" customHeight="1" x14ac:dyDescent="0.25">
      <c r="A217" s="57" t="s">
        <v>493</v>
      </c>
      <c r="B217" s="50" t="s">
        <v>272</v>
      </c>
      <c r="C217" s="58" t="s">
        <v>214</v>
      </c>
      <c r="D217" s="58" t="s">
        <v>16</v>
      </c>
      <c r="E217" s="58" t="s">
        <v>249</v>
      </c>
      <c r="F217" s="58" t="s">
        <v>249</v>
      </c>
      <c r="G217" s="58" t="s">
        <v>249</v>
      </c>
      <c r="H217" s="58" t="s">
        <v>249</v>
      </c>
      <c r="I217" s="57" t="s">
        <v>18</v>
      </c>
      <c r="J217" s="51">
        <v>100000</v>
      </c>
      <c r="K217" s="51">
        <v>100000</v>
      </c>
      <c r="L217" s="59"/>
      <c r="M217" s="59"/>
    </row>
    <row r="218" spans="1:13" ht="81.599999999999994" customHeight="1" x14ac:dyDescent="0.25">
      <c r="A218" s="57" t="s">
        <v>494</v>
      </c>
      <c r="B218" s="50" t="s">
        <v>273</v>
      </c>
      <c r="C218" s="58" t="s">
        <v>214</v>
      </c>
      <c r="D218" s="58" t="s">
        <v>16</v>
      </c>
      <c r="E218" s="58" t="s">
        <v>249</v>
      </c>
      <c r="F218" s="58" t="s">
        <v>249</v>
      </c>
      <c r="G218" s="58" t="s">
        <v>249</v>
      </c>
      <c r="H218" s="58" t="s">
        <v>249</v>
      </c>
      <c r="I218" s="57" t="s">
        <v>18</v>
      </c>
      <c r="J218" s="59">
        <v>300000</v>
      </c>
      <c r="K218" s="59">
        <v>300000</v>
      </c>
      <c r="L218" s="59"/>
      <c r="M218" s="59"/>
    </row>
    <row r="219" spans="1:13" ht="45" x14ac:dyDescent="0.25">
      <c r="A219" s="57" t="s">
        <v>495</v>
      </c>
      <c r="B219" s="50" t="s">
        <v>274</v>
      </c>
      <c r="C219" s="58" t="s">
        <v>214</v>
      </c>
      <c r="D219" s="58" t="s">
        <v>16</v>
      </c>
      <c r="E219" s="58" t="s">
        <v>249</v>
      </c>
      <c r="F219" s="58" t="s">
        <v>249</v>
      </c>
      <c r="G219" s="58" t="s">
        <v>249</v>
      </c>
      <c r="H219" s="58" t="s">
        <v>249</v>
      </c>
      <c r="I219" s="57" t="s">
        <v>18</v>
      </c>
      <c r="J219" s="59">
        <v>400000</v>
      </c>
      <c r="K219" s="59">
        <v>400000</v>
      </c>
      <c r="L219" s="59"/>
      <c r="M219" s="59"/>
    </row>
    <row r="220" spans="1:13" ht="45" x14ac:dyDescent="0.25">
      <c r="A220" s="57" t="s">
        <v>496</v>
      </c>
      <c r="B220" s="20" t="s">
        <v>20</v>
      </c>
      <c r="C220" s="58" t="s">
        <v>214</v>
      </c>
      <c r="D220" s="58" t="s">
        <v>16</v>
      </c>
      <c r="E220" s="58" t="s">
        <v>249</v>
      </c>
      <c r="F220" s="58" t="s">
        <v>249</v>
      </c>
      <c r="G220" s="58" t="s">
        <v>249</v>
      </c>
      <c r="H220" s="58" t="s">
        <v>249</v>
      </c>
      <c r="I220" s="57" t="s">
        <v>18</v>
      </c>
      <c r="J220" s="52">
        <v>400000</v>
      </c>
      <c r="K220" s="52">
        <v>400000</v>
      </c>
      <c r="L220" s="59"/>
      <c r="M220" s="59"/>
    </row>
    <row r="221" spans="1:13" ht="45" x14ac:dyDescent="0.25">
      <c r="A221" s="57" t="s">
        <v>497</v>
      </c>
      <c r="B221" s="20" t="s">
        <v>275</v>
      </c>
      <c r="C221" s="58" t="s">
        <v>214</v>
      </c>
      <c r="D221" s="58" t="s">
        <v>16</v>
      </c>
      <c r="E221" s="58" t="s">
        <v>249</v>
      </c>
      <c r="F221" s="58" t="s">
        <v>249</v>
      </c>
      <c r="G221" s="58" t="s">
        <v>249</v>
      </c>
      <c r="H221" s="58" t="s">
        <v>249</v>
      </c>
      <c r="I221" s="57" t="s">
        <v>18</v>
      </c>
      <c r="J221" s="53">
        <v>480000</v>
      </c>
      <c r="K221" s="53">
        <v>480000</v>
      </c>
      <c r="L221" s="59"/>
      <c r="M221" s="59"/>
    </row>
    <row r="222" spans="1:13" ht="45" x14ac:dyDescent="0.25">
      <c r="A222" s="57" t="s">
        <v>498</v>
      </c>
      <c r="B222" s="20" t="s">
        <v>145</v>
      </c>
      <c r="C222" s="58" t="s">
        <v>214</v>
      </c>
      <c r="D222" s="58" t="s">
        <v>16</v>
      </c>
      <c r="E222" s="58" t="s">
        <v>271</v>
      </c>
      <c r="F222" s="58" t="s">
        <v>271</v>
      </c>
      <c r="G222" s="58" t="s">
        <v>271</v>
      </c>
      <c r="H222" s="58" t="s">
        <v>271</v>
      </c>
      <c r="I222" s="57" t="s">
        <v>18</v>
      </c>
      <c r="J222" s="54">
        <v>100000</v>
      </c>
      <c r="K222" s="54">
        <v>100000</v>
      </c>
      <c r="L222" s="59"/>
      <c r="M222" s="59"/>
    </row>
    <row r="223" spans="1:13" ht="45" x14ac:dyDescent="0.25">
      <c r="A223" s="57" t="s">
        <v>499</v>
      </c>
      <c r="B223" s="20" t="s">
        <v>157</v>
      </c>
      <c r="C223" s="58" t="s">
        <v>214</v>
      </c>
      <c r="D223" s="58" t="s">
        <v>16</v>
      </c>
      <c r="E223" s="58" t="s">
        <v>271</v>
      </c>
      <c r="F223" s="58" t="s">
        <v>271</v>
      </c>
      <c r="G223" s="58" t="s">
        <v>271</v>
      </c>
      <c r="H223" s="58" t="s">
        <v>271</v>
      </c>
      <c r="I223" s="57" t="s">
        <v>18</v>
      </c>
      <c r="J223" s="55">
        <v>200000</v>
      </c>
      <c r="K223" s="55">
        <v>200000</v>
      </c>
      <c r="L223" s="59"/>
      <c r="M223" s="59"/>
    </row>
    <row r="224" spans="1:13" ht="40.15" customHeight="1" x14ac:dyDescent="0.25">
      <c r="A224" s="57" t="s">
        <v>500</v>
      </c>
      <c r="B224" s="56" t="s">
        <v>42</v>
      </c>
      <c r="C224" s="58" t="s">
        <v>128</v>
      </c>
      <c r="D224" s="58" t="s">
        <v>16</v>
      </c>
      <c r="E224" s="58" t="s">
        <v>249</v>
      </c>
      <c r="F224" s="58" t="s">
        <v>249</v>
      </c>
      <c r="G224" s="58" t="s">
        <v>249</v>
      </c>
      <c r="H224" s="58" t="s">
        <v>249</v>
      </c>
      <c r="I224" s="57" t="s">
        <v>18</v>
      </c>
      <c r="J224" s="59">
        <v>200000</v>
      </c>
      <c r="K224" s="59">
        <v>200000</v>
      </c>
      <c r="L224" s="59"/>
      <c r="M224" s="59"/>
    </row>
    <row r="225" spans="1:13" ht="326.45" customHeight="1" x14ac:dyDescent="0.25">
      <c r="A225" s="57" t="s">
        <v>501</v>
      </c>
      <c r="B225" s="39" t="s">
        <v>779</v>
      </c>
      <c r="C225" s="38" t="s">
        <v>128</v>
      </c>
      <c r="D225" s="38" t="s">
        <v>44</v>
      </c>
      <c r="E225" s="58" t="s">
        <v>249</v>
      </c>
      <c r="F225" s="58" t="s">
        <v>249</v>
      </c>
      <c r="G225" s="58" t="s">
        <v>249</v>
      </c>
      <c r="H225" s="58" t="s">
        <v>249</v>
      </c>
      <c r="I225" s="38" t="s">
        <v>18</v>
      </c>
      <c r="J225" s="40">
        <v>7000000</v>
      </c>
      <c r="K225" s="40">
        <v>7000000</v>
      </c>
      <c r="L225" s="59"/>
      <c r="M225" s="59"/>
    </row>
    <row r="226" spans="1:13" ht="376.9" customHeight="1" x14ac:dyDescent="0.25">
      <c r="A226" s="38"/>
      <c r="B226" s="70" t="s">
        <v>759</v>
      </c>
      <c r="C226" s="38"/>
      <c r="D226" s="38"/>
      <c r="E226" s="38"/>
      <c r="F226" s="38"/>
      <c r="G226" s="38"/>
      <c r="H226" s="38"/>
      <c r="I226" s="38"/>
      <c r="J226" s="40"/>
      <c r="K226" s="40"/>
      <c r="L226" s="59"/>
      <c r="M226" s="59"/>
    </row>
    <row r="227" spans="1:13" ht="208.9" customHeight="1" x14ac:dyDescent="0.25">
      <c r="A227" s="38"/>
      <c r="B227" s="69" t="s">
        <v>760</v>
      </c>
      <c r="C227" s="38"/>
      <c r="D227" s="38"/>
      <c r="E227" s="38"/>
      <c r="F227" s="38"/>
      <c r="G227" s="38"/>
      <c r="H227" s="38"/>
      <c r="I227" s="38"/>
      <c r="J227" s="40"/>
      <c r="K227" s="40"/>
      <c r="L227" s="59"/>
      <c r="M227" s="59"/>
    </row>
    <row r="228" spans="1:13" ht="269.45" customHeight="1" x14ac:dyDescent="0.25">
      <c r="A228" s="38"/>
      <c r="B228" s="70" t="s">
        <v>761</v>
      </c>
      <c r="C228" s="38"/>
      <c r="D228" s="38"/>
      <c r="E228" s="38"/>
      <c r="F228" s="38"/>
      <c r="G228" s="38"/>
      <c r="H228" s="38"/>
      <c r="I228" s="38"/>
      <c r="J228" s="40"/>
      <c r="K228" s="40"/>
      <c r="L228" s="59"/>
      <c r="M228" s="59"/>
    </row>
    <row r="229" spans="1:13" ht="204.6" customHeight="1" x14ac:dyDescent="0.25">
      <c r="A229" s="38"/>
      <c r="B229" s="68" t="s">
        <v>762</v>
      </c>
      <c r="C229" s="38"/>
      <c r="D229" s="38"/>
      <c r="E229" s="38"/>
      <c r="F229" s="38"/>
      <c r="G229" s="38"/>
      <c r="H229" s="38"/>
      <c r="I229" s="38"/>
      <c r="J229" s="40"/>
      <c r="K229" s="40"/>
      <c r="L229" s="59"/>
      <c r="M229" s="59"/>
    </row>
    <row r="230" spans="1:13" ht="331.15" customHeight="1" x14ac:dyDescent="0.25">
      <c r="A230" s="38"/>
      <c r="B230" s="68" t="s">
        <v>763</v>
      </c>
      <c r="C230" s="38"/>
      <c r="D230" s="38"/>
      <c r="E230" s="38"/>
      <c r="F230" s="38"/>
      <c r="G230" s="38"/>
      <c r="H230" s="38"/>
      <c r="I230" s="38"/>
      <c r="J230" s="40"/>
      <c r="K230" s="40"/>
      <c r="L230" s="59"/>
      <c r="M230" s="59"/>
    </row>
    <row r="231" spans="1:13" ht="383.45" customHeight="1" x14ac:dyDescent="0.25">
      <c r="A231" s="38"/>
      <c r="B231" s="68" t="s">
        <v>781</v>
      </c>
      <c r="C231" s="38"/>
      <c r="D231" s="38"/>
      <c r="E231" s="38"/>
      <c r="F231" s="38"/>
      <c r="G231" s="38"/>
      <c r="H231" s="38"/>
      <c r="I231" s="38"/>
      <c r="J231" s="40"/>
      <c r="K231" s="40"/>
      <c r="L231" s="59"/>
      <c r="M231" s="59"/>
    </row>
    <row r="232" spans="1:13" ht="30" x14ac:dyDescent="0.25">
      <c r="A232" s="19" t="s">
        <v>502</v>
      </c>
      <c r="B232" s="29" t="s">
        <v>129</v>
      </c>
      <c r="C232" s="58" t="s">
        <v>128</v>
      </c>
      <c r="D232" s="58" t="s">
        <v>248</v>
      </c>
      <c r="E232" s="58" t="s">
        <v>249</v>
      </c>
      <c r="F232" s="58" t="s">
        <v>249</v>
      </c>
      <c r="G232" s="58" t="s">
        <v>249</v>
      </c>
      <c r="H232" s="58" t="s">
        <v>249</v>
      </c>
      <c r="I232" s="57" t="s">
        <v>18</v>
      </c>
      <c r="J232" s="59">
        <v>65947797.789999999</v>
      </c>
      <c r="K232" s="59">
        <v>65947797.789999999</v>
      </c>
      <c r="L232" s="59"/>
      <c r="M232" s="59"/>
    </row>
    <row r="233" spans="1:13" ht="30" x14ac:dyDescent="0.25">
      <c r="A233" s="19" t="s">
        <v>503</v>
      </c>
      <c r="B233" s="29" t="s">
        <v>130</v>
      </c>
      <c r="C233" s="58" t="s">
        <v>128</v>
      </c>
      <c r="D233" s="58" t="s">
        <v>248</v>
      </c>
      <c r="E233" s="58" t="s">
        <v>249</v>
      </c>
      <c r="F233" s="58" t="s">
        <v>249</v>
      </c>
      <c r="G233" s="58" t="s">
        <v>249</v>
      </c>
      <c r="H233" s="58" t="s">
        <v>249</v>
      </c>
      <c r="I233" s="57" t="s">
        <v>18</v>
      </c>
      <c r="J233" s="279">
        <v>3560000</v>
      </c>
      <c r="K233" s="279">
        <v>3560000</v>
      </c>
      <c r="L233" s="59"/>
      <c r="M233" s="59"/>
    </row>
    <row r="234" spans="1:13" ht="30" x14ac:dyDescent="0.25">
      <c r="A234" s="19" t="s">
        <v>504</v>
      </c>
      <c r="B234" s="29" t="s">
        <v>131</v>
      </c>
      <c r="C234" s="58" t="s">
        <v>128</v>
      </c>
      <c r="D234" s="58" t="s">
        <v>248</v>
      </c>
      <c r="E234" s="58" t="s">
        <v>249</v>
      </c>
      <c r="F234" s="58" t="s">
        <v>249</v>
      </c>
      <c r="G234" s="58" t="s">
        <v>249</v>
      </c>
      <c r="H234" s="58" t="s">
        <v>249</v>
      </c>
      <c r="I234" s="57" t="s">
        <v>18</v>
      </c>
      <c r="J234" s="279"/>
      <c r="K234" s="279"/>
      <c r="L234" s="59"/>
      <c r="M234" s="59"/>
    </row>
    <row r="235" spans="1:13" ht="30" x14ac:dyDescent="0.25">
      <c r="A235" s="19" t="s">
        <v>505</v>
      </c>
      <c r="B235" s="29" t="s">
        <v>132</v>
      </c>
      <c r="C235" s="58" t="s">
        <v>128</v>
      </c>
      <c r="D235" s="58" t="s">
        <v>248</v>
      </c>
      <c r="E235" s="58" t="s">
        <v>249</v>
      </c>
      <c r="F235" s="58" t="s">
        <v>249</v>
      </c>
      <c r="G235" s="58" t="s">
        <v>249</v>
      </c>
      <c r="H235" s="58" t="s">
        <v>249</v>
      </c>
      <c r="I235" s="57" t="s">
        <v>18</v>
      </c>
      <c r="J235" s="59">
        <v>3400000</v>
      </c>
      <c r="K235" s="59">
        <v>3400000</v>
      </c>
      <c r="L235" s="59"/>
      <c r="M235" s="59"/>
    </row>
    <row r="236" spans="1:13" ht="30" x14ac:dyDescent="0.25">
      <c r="A236" s="57" t="s">
        <v>506</v>
      </c>
      <c r="B236" s="29" t="s">
        <v>133</v>
      </c>
      <c r="C236" s="58" t="s">
        <v>128</v>
      </c>
      <c r="D236" s="57" t="s">
        <v>134</v>
      </c>
      <c r="E236" s="58" t="s">
        <v>249</v>
      </c>
      <c r="F236" s="58" t="s">
        <v>249</v>
      </c>
      <c r="G236" s="58" t="s">
        <v>249</v>
      </c>
      <c r="H236" s="58" t="s">
        <v>249</v>
      </c>
      <c r="I236" s="57" t="s">
        <v>18</v>
      </c>
      <c r="J236" s="59">
        <v>5148000</v>
      </c>
      <c r="K236" s="59">
        <v>5148000</v>
      </c>
      <c r="L236" s="59"/>
      <c r="M236" s="59"/>
    </row>
    <row r="237" spans="1:13" ht="30" x14ac:dyDescent="0.25">
      <c r="A237" s="283" t="s">
        <v>507</v>
      </c>
      <c r="B237" s="20" t="s">
        <v>33</v>
      </c>
      <c r="C237" s="58" t="s">
        <v>128</v>
      </c>
      <c r="D237" s="58" t="s">
        <v>134</v>
      </c>
      <c r="E237" s="58" t="s">
        <v>249</v>
      </c>
      <c r="F237" s="58" t="s">
        <v>249</v>
      </c>
      <c r="G237" s="58" t="s">
        <v>249</v>
      </c>
      <c r="H237" s="58" t="s">
        <v>249</v>
      </c>
      <c r="I237" s="57" t="s">
        <v>18</v>
      </c>
      <c r="J237" s="59">
        <v>2700000</v>
      </c>
      <c r="K237" s="59">
        <v>2700000</v>
      </c>
      <c r="L237" s="59"/>
      <c r="M237" s="59"/>
    </row>
    <row r="238" spans="1:13" ht="30" x14ac:dyDescent="0.25">
      <c r="A238" s="283"/>
      <c r="B238" s="29" t="s">
        <v>135</v>
      </c>
      <c r="C238" s="58" t="s">
        <v>128</v>
      </c>
      <c r="D238" s="58" t="s">
        <v>44</v>
      </c>
      <c r="E238" s="58" t="s">
        <v>249</v>
      </c>
      <c r="F238" s="58" t="s">
        <v>249</v>
      </c>
      <c r="G238" s="58" t="s">
        <v>249</v>
      </c>
      <c r="H238" s="58" t="s">
        <v>249</v>
      </c>
      <c r="I238" s="57" t="s">
        <v>18</v>
      </c>
      <c r="J238" s="279">
        <v>1400000</v>
      </c>
      <c r="K238" s="279">
        <v>1400000</v>
      </c>
      <c r="L238" s="59"/>
      <c r="M238" s="59"/>
    </row>
    <row r="239" spans="1:13" ht="30" x14ac:dyDescent="0.25">
      <c r="A239" s="57" t="s">
        <v>508</v>
      </c>
      <c r="B239" s="29" t="s">
        <v>136</v>
      </c>
      <c r="C239" s="58" t="s">
        <v>128</v>
      </c>
      <c r="D239" s="58" t="s">
        <v>44</v>
      </c>
      <c r="E239" s="58" t="s">
        <v>249</v>
      </c>
      <c r="F239" s="58" t="s">
        <v>249</v>
      </c>
      <c r="G239" s="58" t="s">
        <v>249</v>
      </c>
      <c r="H239" s="58" t="s">
        <v>249</v>
      </c>
      <c r="I239" s="57" t="s">
        <v>18</v>
      </c>
      <c r="J239" s="279"/>
      <c r="K239" s="279"/>
      <c r="L239" s="59"/>
      <c r="M239" s="59"/>
    </row>
    <row r="240" spans="1:13" ht="37.9" customHeight="1" x14ac:dyDescent="0.25">
      <c r="A240" s="57" t="s">
        <v>510</v>
      </c>
      <c r="B240" s="29" t="s">
        <v>51</v>
      </c>
      <c r="C240" s="58" t="s">
        <v>128</v>
      </c>
      <c r="D240" s="58" t="s">
        <v>16</v>
      </c>
      <c r="E240" s="58" t="s">
        <v>249</v>
      </c>
      <c r="F240" s="58" t="s">
        <v>249</v>
      </c>
      <c r="G240" s="58" t="s">
        <v>249</v>
      </c>
      <c r="H240" s="58" t="s">
        <v>249</v>
      </c>
      <c r="I240" s="57" t="s">
        <v>18</v>
      </c>
      <c r="J240" s="59">
        <v>500000</v>
      </c>
      <c r="K240" s="59">
        <v>500000</v>
      </c>
      <c r="L240" s="59"/>
      <c r="M240" s="59"/>
    </row>
    <row r="241" spans="1:13" ht="30" x14ac:dyDescent="0.25">
      <c r="A241" s="57" t="s">
        <v>509</v>
      </c>
      <c r="B241" s="29" t="s">
        <v>45</v>
      </c>
      <c r="C241" s="58" t="s">
        <v>128</v>
      </c>
      <c r="D241" s="58" t="s">
        <v>44</v>
      </c>
      <c r="E241" s="58" t="s">
        <v>249</v>
      </c>
      <c r="F241" s="58" t="s">
        <v>249</v>
      </c>
      <c r="G241" s="58" t="s">
        <v>249</v>
      </c>
      <c r="H241" s="58" t="s">
        <v>249</v>
      </c>
      <c r="I241" s="57" t="s">
        <v>18</v>
      </c>
      <c r="J241" s="59">
        <v>9000000</v>
      </c>
      <c r="K241" s="59"/>
      <c r="L241" s="59">
        <v>9000000</v>
      </c>
      <c r="M241" s="59"/>
    </row>
    <row r="242" spans="1:13" ht="45" x14ac:dyDescent="0.25">
      <c r="A242" s="57" t="s">
        <v>511</v>
      </c>
      <c r="B242" s="29" t="s">
        <v>137</v>
      </c>
      <c r="C242" s="58" t="s">
        <v>128</v>
      </c>
      <c r="D242" s="58" t="s">
        <v>16</v>
      </c>
      <c r="E242" s="58" t="s">
        <v>249</v>
      </c>
      <c r="F242" s="58" t="s">
        <v>249</v>
      </c>
      <c r="G242" s="58" t="s">
        <v>249</v>
      </c>
      <c r="H242" s="58" t="s">
        <v>249</v>
      </c>
      <c r="I242" s="57" t="s">
        <v>18</v>
      </c>
      <c r="J242" s="59">
        <v>100000</v>
      </c>
      <c r="K242" s="59">
        <v>100000</v>
      </c>
      <c r="L242" s="59"/>
      <c r="M242" s="59"/>
    </row>
    <row r="243" spans="1:13" ht="45" x14ac:dyDescent="0.25">
      <c r="A243" s="57" t="s">
        <v>512</v>
      </c>
      <c r="B243" s="29" t="s">
        <v>138</v>
      </c>
      <c r="C243" s="58" t="s">
        <v>128</v>
      </c>
      <c r="D243" s="58" t="s">
        <v>16</v>
      </c>
      <c r="E243" s="58" t="s">
        <v>249</v>
      </c>
      <c r="F243" s="58" t="s">
        <v>249</v>
      </c>
      <c r="G243" s="58" t="s">
        <v>249</v>
      </c>
      <c r="H243" s="58" t="s">
        <v>249</v>
      </c>
      <c r="I243" s="57" t="s">
        <v>18</v>
      </c>
      <c r="J243" s="59">
        <v>200000</v>
      </c>
      <c r="K243" s="59">
        <v>200000</v>
      </c>
      <c r="L243" s="59"/>
      <c r="M243" s="59"/>
    </row>
    <row r="244" spans="1:13" ht="45" x14ac:dyDescent="0.25">
      <c r="A244" s="57" t="s">
        <v>513</v>
      </c>
      <c r="B244" s="29" t="s">
        <v>139</v>
      </c>
      <c r="C244" s="58" t="s">
        <v>128</v>
      </c>
      <c r="D244" s="58" t="s">
        <v>16</v>
      </c>
      <c r="E244" s="58" t="s">
        <v>249</v>
      </c>
      <c r="F244" s="58" t="s">
        <v>249</v>
      </c>
      <c r="G244" s="58" t="s">
        <v>249</v>
      </c>
      <c r="H244" s="58" t="s">
        <v>249</v>
      </c>
      <c r="I244" s="57" t="s">
        <v>18</v>
      </c>
      <c r="J244" s="59">
        <v>100000</v>
      </c>
      <c r="K244" s="59">
        <v>100000</v>
      </c>
      <c r="L244" s="59"/>
      <c r="M244" s="59"/>
    </row>
    <row r="245" spans="1:13" ht="30" x14ac:dyDescent="0.25">
      <c r="A245" s="57" t="s">
        <v>514</v>
      </c>
      <c r="B245" s="29" t="s">
        <v>140</v>
      </c>
      <c r="C245" s="58" t="s">
        <v>128</v>
      </c>
      <c r="D245" s="58" t="s">
        <v>44</v>
      </c>
      <c r="E245" s="58" t="s">
        <v>249</v>
      </c>
      <c r="F245" s="58" t="s">
        <v>249</v>
      </c>
      <c r="G245" s="58" t="s">
        <v>249</v>
      </c>
      <c r="H245" s="58" t="s">
        <v>249</v>
      </c>
      <c r="I245" s="57" t="s">
        <v>18</v>
      </c>
      <c r="J245" s="59">
        <v>10000000</v>
      </c>
      <c r="K245" s="59">
        <v>10000000</v>
      </c>
      <c r="L245" s="59"/>
      <c r="M245" s="59"/>
    </row>
    <row r="246" spans="1:13" ht="30" x14ac:dyDescent="0.25">
      <c r="A246" s="283" t="s">
        <v>515</v>
      </c>
      <c r="B246" s="29" t="s">
        <v>141</v>
      </c>
      <c r="C246" s="58" t="s">
        <v>128</v>
      </c>
      <c r="D246" s="58" t="s">
        <v>44</v>
      </c>
      <c r="E246" s="58" t="s">
        <v>249</v>
      </c>
      <c r="F246" s="58" t="s">
        <v>249</v>
      </c>
      <c r="G246" s="58" t="s">
        <v>249</v>
      </c>
      <c r="H246" s="58" t="s">
        <v>249</v>
      </c>
      <c r="I246" s="57" t="s">
        <v>18</v>
      </c>
      <c r="J246" s="279">
        <v>2000000</v>
      </c>
      <c r="K246" s="279">
        <v>2000000</v>
      </c>
      <c r="L246" s="59"/>
      <c r="M246" s="59"/>
    </row>
    <row r="247" spans="1:13" ht="30" x14ac:dyDescent="0.25">
      <c r="A247" s="283"/>
      <c r="B247" s="29" t="s">
        <v>142</v>
      </c>
      <c r="C247" s="58" t="s">
        <v>128</v>
      </c>
      <c r="D247" s="58" t="s">
        <v>44</v>
      </c>
      <c r="E247" s="58" t="s">
        <v>249</v>
      </c>
      <c r="F247" s="58" t="s">
        <v>249</v>
      </c>
      <c r="G247" s="58" t="s">
        <v>249</v>
      </c>
      <c r="H247" s="58" t="s">
        <v>249</v>
      </c>
      <c r="I247" s="57" t="s">
        <v>18</v>
      </c>
      <c r="J247" s="279"/>
      <c r="K247" s="279"/>
      <c r="L247" s="59"/>
      <c r="M247" s="59"/>
    </row>
    <row r="248" spans="1:13" ht="30" x14ac:dyDescent="0.25">
      <c r="A248" s="283"/>
      <c r="B248" s="29" t="s">
        <v>143</v>
      </c>
      <c r="C248" s="58" t="s">
        <v>128</v>
      </c>
      <c r="D248" s="58" t="s">
        <v>44</v>
      </c>
      <c r="E248" s="58" t="s">
        <v>249</v>
      </c>
      <c r="F248" s="58" t="s">
        <v>249</v>
      </c>
      <c r="G248" s="58" t="s">
        <v>249</v>
      </c>
      <c r="H248" s="58" t="s">
        <v>249</v>
      </c>
      <c r="I248" s="57" t="s">
        <v>18</v>
      </c>
      <c r="J248" s="279"/>
      <c r="K248" s="279"/>
      <c r="L248" s="59"/>
      <c r="M248" s="59"/>
    </row>
    <row r="249" spans="1:13" ht="45" x14ac:dyDescent="0.25">
      <c r="A249" s="57" t="s">
        <v>516</v>
      </c>
      <c r="B249" s="29" t="s">
        <v>144</v>
      </c>
      <c r="C249" s="58" t="s">
        <v>128</v>
      </c>
      <c r="D249" s="58" t="s">
        <v>16</v>
      </c>
      <c r="E249" s="58" t="s">
        <v>249</v>
      </c>
      <c r="F249" s="58" t="s">
        <v>249</v>
      </c>
      <c r="G249" s="58" t="s">
        <v>249</v>
      </c>
      <c r="H249" s="58" t="s">
        <v>249</v>
      </c>
      <c r="I249" s="57" t="s">
        <v>18</v>
      </c>
      <c r="J249" s="59">
        <v>200000</v>
      </c>
      <c r="K249" s="59"/>
      <c r="L249" s="59">
        <v>200000</v>
      </c>
      <c r="M249" s="59"/>
    </row>
    <row r="250" spans="1:13" ht="30" x14ac:dyDescent="0.25">
      <c r="A250" s="57" t="s">
        <v>517</v>
      </c>
      <c r="B250" s="29" t="s">
        <v>45</v>
      </c>
      <c r="C250" s="58" t="s">
        <v>128</v>
      </c>
      <c r="D250" s="58" t="s">
        <v>44</v>
      </c>
      <c r="E250" s="58" t="s">
        <v>249</v>
      </c>
      <c r="F250" s="58" t="s">
        <v>249</v>
      </c>
      <c r="G250" s="58" t="s">
        <v>249</v>
      </c>
      <c r="H250" s="58" t="s">
        <v>249</v>
      </c>
      <c r="I250" s="57" t="s">
        <v>18</v>
      </c>
      <c r="J250" s="59">
        <v>18000000</v>
      </c>
      <c r="K250" s="59"/>
      <c r="L250" s="59">
        <v>18000000</v>
      </c>
      <c r="M250" s="59"/>
    </row>
    <row r="251" spans="1:13" ht="45" x14ac:dyDescent="0.25">
      <c r="A251" s="57" t="s">
        <v>518</v>
      </c>
      <c r="B251" s="29" t="s">
        <v>145</v>
      </c>
      <c r="C251" s="58" t="s">
        <v>128</v>
      </c>
      <c r="D251" s="58" t="s">
        <v>16</v>
      </c>
      <c r="E251" s="58" t="s">
        <v>249</v>
      </c>
      <c r="F251" s="58" t="s">
        <v>249</v>
      </c>
      <c r="G251" s="58" t="s">
        <v>249</v>
      </c>
      <c r="H251" s="58" t="s">
        <v>249</v>
      </c>
      <c r="I251" s="57" t="s">
        <v>18</v>
      </c>
      <c r="J251" s="59">
        <v>200000</v>
      </c>
      <c r="K251" s="59"/>
      <c r="L251" s="59">
        <v>200000</v>
      </c>
      <c r="M251" s="59"/>
    </row>
    <row r="252" spans="1:13" ht="30" x14ac:dyDescent="0.25">
      <c r="A252" s="57" t="s">
        <v>519</v>
      </c>
      <c r="B252" s="29" t="s">
        <v>243</v>
      </c>
      <c r="C252" s="58" t="s">
        <v>147</v>
      </c>
      <c r="D252" s="58" t="s">
        <v>134</v>
      </c>
      <c r="E252" s="58" t="s">
        <v>249</v>
      </c>
      <c r="F252" s="58" t="s">
        <v>249</v>
      </c>
      <c r="G252" s="58" t="s">
        <v>249</v>
      </c>
      <c r="H252" s="58" t="s">
        <v>249</v>
      </c>
      <c r="I252" s="57" t="s">
        <v>18</v>
      </c>
      <c r="J252" s="59">
        <v>1255000</v>
      </c>
      <c r="K252" s="59">
        <v>1255000</v>
      </c>
      <c r="L252" s="59"/>
      <c r="M252" s="59"/>
    </row>
    <row r="253" spans="1:13" ht="30" x14ac:dyDescent="0.25">
      <c r="A253" s="57" t="s">
        <v>520</v>
      </c>
      <c r="B253" s="29" t="s">
        <v>146</v>
      </c>
      <c r="C253" s="58" t="s">
        <v>147</v>
      </c>
      <c r="D253" s="58" t="s">
        <v>44</v>
      </c>
      <c r="E253" s="58" t="s">
        <v>249</v>
      </c>
      <c r="F253" s="58" t="s">
        <v>249</v>
      </c>
      <c r="G253" s="58" t="s">
        <v>249</v>
      </c>
      <c r="H253" s="58" t="s">
        <v>249</v>
      </c>
      <c r="I253" s="57" t="s">
        <v>18</v>
      </c>
      <c r="J253" s="59">
        <v>42513489</v>
      </c>
      <c r="K253" s="59">
        <v>42513489</v>
      </c>
      <c r="L253" s="59"/>
      <c r="M253" s="59"/>
    </row>
    <row r="254" spans="1:13" ht="30" x14ac:dyDescent="0.25">
      <c r="A254" s="57" t="s">
        <v>521</v>
      </c>
      <c r="B254" s="29" t="s">
        <v>149</v>
      </c>
      <c r="C254" s="58" t="s">
        <v>147</v>
      </c>
      <c r="D254" s="58" t="s">
        <v>44</v>
      </c>
      <c r="E254" s="58" t="s">
        <v>249</v>
      </c>
      <c r="F254" s="58" t="s">
        <v>249</v>
      </c>
      <c r="G254" s="58" t="s">
        <v>249</v>
      </c>
      <c r="H254" s="58" t="s">
        <v>249</v>
      </c>
      <c r="I254" s="57" t="s">
        <v>18</v>
      </c>
      <c r="J254" s="59">
        <v>282093886.39999998</v>
      </c>
      <c r="K254" s="59">
        <v>282093886.39999998</v>
      </c>
      <c r="L254" s="59"/>
      <c r="M254" s="59"/>
    </row>
    <row r="255" spans="1:13" ht="30" x14ac:dyDescent="0.25">
      <c r="A255" s="57" t="s">
        <v>522</v>
      </c>
      <c r="B255" s="29" t="s">
        <v>150</v>
      </c>
      <c r="C255" s="58" t="s">
        <v>147</v>
      </c>
      <c r="D255" s="58" t="s">
        <v>44</v>
      </c>
      <c r="E255" s="58" t="s">
        <v>249</v>
      </c>
      <c r="F255" s="58" t="s">
        <v>249</v>
      </c>
      <c r="G255" s="58" t="s">
        <v>249</v>
      </c>
      <c r="H255" s="58" t="s">
        <v>249</v>
      </c>
      <c r="I255" s="57" t="s">
        <v>18</v>
      </c>
      <c r="J255" s="59">
        <v>10850484</v>
      </c>
      <c r="K255" s="59">
        <v>10850484</v>
      </c>
      <c r="L255" s="59"/>
      <c r="M255" s="59"/>
    </row>
    <row r="256" spans="1:13" ht="30" x14ac:dyDescent="0.25">
      <c r="A256" s="57" t="s">
        <v>523</v>
      </c>
      <c r="B256" s="29" t="s">
        <v>151</v>
      </c>
      <c r="C256" s="58" t="s">
        <v>147</v>
      </c>
      <c r="D256" s="58" t="s">
        <v>44</v>
      </c>
      <c r="E256" s="58" t="s">
        <v>249</v>
      </c>
      <c r="F256" s="58" t="s">
        <v>249</v>
      </c>
      <c r="G256" s="58" t="s">
        <v>249</v>
      </c>
      <c r="H256" s="58" t="s">
        <v>249</v>
      </c>
      <c r="I256" s="57" t="s">
        <v>18</v>
      </c>
      <c r="J256" s="59">
        <v>1675236</v>
      </c>
      <c r="K256" s="59">
        <v>1675236</v>
      </c>
      <c r="L256" s="59"/>
      <c r="M256" s="59"/>
    </row>
    <row r="257" spans="1:13" ht="113.45" customHeight="1" x14ac:dyDescent="0.25">
      <c r="A257" s="57" t="s">
        <v>524</v>
      </c>
      <c r="B257" s="29" t="s">
        <v>764</v>
      </c>
      <c r="C257" s="58" t="s">
        <v>152</v>
      </c>
      <c r="D257" s="58" t="s">
        <v>35</v>
      </c>
      <c r="E257" s="58" t="s">
        <v>19</v>
      </c>
      <c r="F257" s="58" t="s">
        <v>19</v>
      </c>
      <c r="G257" s="58" t="s">
        <v>19</v>
      </c>
      <c r="H257" s="58" t="s">
        <v>19</v>
      </c>
      <c r="I257" s="57" t="s">
        <v>18</v>
      </c>
      <c r="J257" s="59">
        <v>50000</v>
      </c>
      <c r="K257" s="59">
        <v>50000</v>
      </c>
      <c r="L257" s="59"/>
      <c r="M257" s="59"/>
    </row>
    <row r="258" spans="1:13" ht="166.15" customHeight="1" x14ac:dyDescent="0.25">
      <c r="A258" s="57" t="s">
        <v>525</v>
      </c>
      <c r="B258" s="29" t="s">
        <v>744</v>
      </c>
      <c r="C258" s="58" t="s">
        <v>152</v>
      </c>
      <c r="D258" s="58" t="s">
        <v>35</v>
      </c>
      <c r="E258" s="58" t="s">
        <v>19</v>
      </c>
      <c r="F258" s="58" t="s">
        <v>19</v>
      </c>
      <c r="G258" s="58" t="s">
        <v>19</v>
      </c>
      <c r="H258" s="58" t="s">
        <v>19</v>
      </c>
      <c r="I258" s="57" t="s">
        <v>18</v>
      </c>
      <c r="J258" s="59">
        <v>42106.9</v>
      </c>
      <c r="K258" s="59">
        <v>42106.9</v>
      </c>
      <c r="L258" s="59"/>
      <c r="M258" s="59"/>
    </row>
    <row r="259" spans="1:13" ht="33" customHeight="1" x14ac:dyDescent="0.25">
      <c r="A259" s="19" t="s">
        <v>526</v>
      </c>
      <c r="B259" s="29" t="s">
        <v>21</v>
      </c>
      <c r="C259" s="58" t="s">
        <v>152</v>
      </c>
      <c r="D259" s="58" t="s">
        <v>248</v>
      </c>
      <c r="E259" s="58" t="s">
        <v>22</v>
      </c>
      <c r="F259" s="58" t="s">
        <v>22</v>
      </c>
      <c r="G259" s="58" t="s">
        <v>22</v>
      </c>
      <c r="H259" s="58" t="s">
        <v>22</v>
      </c>
      <c r="I259" s="57" t="s">
        <v>18</v>
      </c>
      <c r="J259" s="59">
        <v>60000</v>
      </c>
      <c r="K259" s="59">
        <v>60000</v>
      </c>
      <c r="L259" s="59"/>
      <c r="M259" s="59"/>
    </row>
    <row r="260" spans="1:13" ht="45" x14ac:dyDescent="0.25">
      <c r="A260" s="57" t="s">
        <v>527</v>
      </c>
      <c r="B260" s="29" t="s">
        <v>42</v>
      </c>
      <c r="C260" s="58" t="s">
        <v>153</v>
      </c>
      <c r="D260" s="58" t="s">
        <v>16</v>
      </c>
      <c r="E260" s="58" t="s">
        <v>22</v>
      </c>
      <c r="F260" s="58" t="s">
        <v>22</v>
      </c>
      <c r="G260" s="58" t="s">
        <v>22</v>
      </c>
      <c r="H260" s="58" t="s">
        <v>22</v>
      </c>
      <c r="I260" s="57" t="s">
        <v>18</v>
      </c>
      <c r="J260" s="59">
        <v>100000</v>
      </c>
      <c r="K260" s="59">
        <v>100000</v>
      </c>
      <c r="L260" s="59"/>
      <c r="M260" s="59"/>
    </row>
    <row r="261" spans="1:13" ht="45" x14ac:dyDescent="0.25">
      <c r="A261" s="57" t="s">
        <v>528</v>
      </c>
      <c r="B261" s="29" t="s">
        <v>20</v>
      </c>
      <c r="C261" s="58" t="s">
        <v>153</v>
      </c>
      <c r="D261" s="58" t="s">
        <v>16</v>
      </c>
      <c r="E261" s="58" t="s">
        <v>249</v>
      </c>
      <c r="F261" s="58" t="s">
        <v>249</v>
      </c>
      <c r="G261" s="58" t="s">
        <v>249</v>
      </c>
      <c r="H261" s="58" t="s">
        <v>249</v>
      </c>
      <c r="I261" s="57" t="s">
        <v>18</v>
      </c>
      <c r="J261" s="59">
        <v>150000</v>
      </c>
      <c r="K261" s="59">
        <v>150000</v>
      </c>
      <c r="L261" s="59"/>
      <c r="M261" s="59"/>
    </row>
    <row r="262" spans="1:13" ht="40.5" customHeight="1" x14ac:dyDescent="0.25">
      <c r="A262" s="57" t="s">
        <v>530</v>
      </c>
      <c r="B262" s="29" t="s">
        <v>21</v>
      </c>
      <c r="C262" s="58" t="s">
        <v>153</v>
      </c>
      <c r="D262" s="58" t="s">
        <v>248</v>
      </c>
      <c r="E262" s="58" t="s">
        <v>249</v>
      </c>
      <c r="F262" s="58" t="s">
        <v>249</v>
      </c>
      <c r="G262" s="58" t="s">
        <v>249</v>
      </c>
      <c r="H262" s="58" t="s">
        <v>249</v>
      </c>
      <c r="I262" s="57" t="s">
        <v>18</v>
      </c>
      <c r="J262" s="59">
        <v>60000</v>
      </c>
      <c r="K262" s="59">
        <v>60000</v>
      </c>
      <c r="L262" s="59"/>
      <c r="M262" s="59"/>
    </row>
    <row r="263" spans="1:13" ht="30" x14ac:dyDescent="0.25">
      <c r="A263" s="57" t="s">
        <v>529</v>
      </c>
      <c r="B263" s="29" t="s">
        <v>132</v>
      </c>
      <c r="C263" s="58" t="s">
        <v>153</v>
      </c>
      <c r="D263" s="58" t="s">
        <v>35</v>
      </c>
      <c r="E263" s="58" t="s">
        <v>249</v>
      </c>
      <c r="F263" s="58" t="s">
        <v>249</v>
      </c>
      <c r="G263" s="58" t="s">
        <v>249</v>
      </c>
      <c r="H263" s="58" t="s">
        <v>249</v>
      </c>
      <c r="I263" s="57" t="s">
        <v>18</v>
      </c>
      <c r="J263" s="59">
        <v>30000</v>
      </c>
      <c r="K263" s="59">
        <v>30000</v>
      </c>
      <c r="L263" s="59"/>
      <c r="M263" s="59"/>
    </row>
    <row r="264" spans="1:13" ht="45" x14ac:dyDescent="0.25">
      <c r="A264" s="57" t="s">
        <v>531</v>
      </c>
      <c r="B264" s="29" t="s">
        <v>154</v>
      </c>
      <c r="C264" s="58" t="s">
        <v>153</v>
      </c>
      <c r="D264" s="58" t="s">
        <v>16</v>
      </c>
      <c r="E264" s="58" t="s">
        <v>22</v>
      </c>
      <c r="F264" s="58" t="s">
        <v>22</v>
      </c>
      <c r="G264" s="58" t="s">
        <v>22</v>
      </c>
      <c r="H264" s="58" t="s">
        <v>22</v>
      </c>
      <c r="I264" s="57" t="s">
        <v>18</v>
      </c>
      <c r="J264" s="59">
        <v>80000</v>
      </c>
      <c r="K264" s="59">
        <v>80000</v>
      </c>
      <c r="L264" s="59"/>
      <c r="M264" s="59"/>
    </row>
    <row r="265" spans="1:13" ht="30" x14ac:dyDescent="0.25">
      <c r="A265" s="57" t="s">
        <v>532</v>
      </c>
      <c r="B265" s="29" t="s">
        <v>155</v>
      </c>
      <c r="C265" s="58" t="s">
        <v>153</v>
      </c>
      <c r="D265" s="58" t="s">
        <v>35</v>
      </c>
      <c r="E265" s="58" t="s">
        <v>22</v>
      </c>
      <c r="F265" s="58" t="s">
        <v>22</v>
      </c>
      <c r="G265" s="58" t="s">
        <v>22</v>
      </c>
      <c r="H265" s="58" t="s">
        <v>22</v>
      </c>
      <c r="I265" s="57" t="s">
        <v>18</v>
      </c>
      <c r="J265" s="59">
        <v>50000</v>
      </c>
      <c r="K265" s="59">
        <v>50000</v>
      </c>
      <c r="L265" s="59"/>
      <c r="M265" s="59"/>
    </row>
    <row r="266" spans="1:13" ht="30" x14ac:dyDescent="0.25">
      <c r="A266" s="57" t="s">
        <v>533</v>
      </c>
      <c r="B266" s="29" t="s">
        <v>156</v>
      </c>
      <c r="C266" s="58" t="s">
        <v>153</v>
      </c>
      <c r="D266" s="58" t="s">
        <v>44</v>
      </c>
      <c r="E266" s="58" t="s">
        <v>22</v>
      </c>
      <c r="F266" s="58" t="s">
        <v>22</v>
      </c>
      <c r="G266" s="58" t="s">
        <v>22</v>
      </c>
      <c r="H266" s="58" t="s">
        <v>22</v>
      </c>
      <c r="I266" s="57" t="s">
        <v>18</v>
      </c>
      <c r="J266" s="59">
        <v>1000000</v>
      </c>
      <c r="K266" s="59">
        <v>1000000</v>
      </c>
      <c r="L266" s="59"/>
      <c r="M266" s="59"/>
    </row>
    <row r="267" spans="1:13" ht="45" x14ac:dyDescent="0.25">
      <c r="A267" s="19" t="s">
        <v>534</v>
      </c>
      <c r="B267" s="29" t="s">
        <v>157</v>
      </c>
      <c r="C267" s="58" t="s">
        <v>153</v>
      </c>
      <c r="D267" s="58" t="s">
        <v>16</v>
      </c>
      <c r="E267" s="58" t="s">
        <v>22</v>
      </c>
      <c r="F267" s="58" t="s">
        <v>22</v>
      </c>
      <c r="G267" s="58" t="s">
        <v>22</v>
      </c>
      <c r="H267" s="58" t="s">
        <v>22</v>
      </c>
      <c r="I267" s="57" t="s">
        <v>18</v>
      </c>
      <c r="J267" s="59">
        <v>250000</v>
      </c>
      <c r="K267" s="59"/>
      <c r="L267" s="59">
        <v>250000</v>
      </c>
      <c r="M267" s="59"/>
    </row>
    <row r="268" spans="1:13" ht="408.6" customHeight="1" x14ac:dyDescent="0.25">
      <c r="A268" s="38" t="s">
        <v>535</v>
      </c>
      <c r="B268" s="60" t="s">
        <v>765</v>
      </c>
      <c r="C268" s="38" t="s">
        <v>158</v>
      </c>
      <c r="D268" s="38" t="s">
        <v>16</v>
      </c>
      <c r="E268" s="38" t="s">
        <v>38</v>
      </c>
      <c r="F268" s="38" t="s">
        <v>38</v>
      </c>
      <c r="G268" s="38" t="s">
        <v>38</v>
      </c>
      <c r="H268" s="38" t="s">
        <v>38</v>
      </c>
      <c r="I268" s="57" t="s">
        <v>18</v>
      </c>
      <c r="J268" s="40">
        <v>100000</v>
      </c>
      <c r="K268" s="40">
        <v>100000</v>
      </c>
      <c r="L268" s="72"/>
      <c r="M268" s="72"/>
    </row>
    <row r="269" spans="1:13" ht="409.6" customHeight="1" x14ac:dyDescent="0.25">
      <c r="A269" s="38"/>
      <c r="B269" s="38" t="s">
        <v>766</v>
      </c>
      <c r="C269" s="38"/>
      <c r="D269" s="38"/>
      <c r="E269" s="38"/>
      <c r="F269" s="38"/>
      <c r="G269" s="38"/>
      <c r="H269" s="38"/>
      <c r="I269" s="38"/>
      <c r="J269" s="40"/>
      <c r="K269" s="40"/>
      <c r="L269" s="59"/>
      <c r="M269" s="59"/>
    </row>
    <row r="270" spans="1:13" ht="34.15" customHeight="1" x14ac:dyDescent="0.25">
      <c r="A270" s="19" t="s">
        <v>541</v>
      </c>
      <c r="B270" s="29" t="s">
        <v>21</v>
      </c>
      <c r="C270" s="58" t="s">
        <v>158</v>
      </c>
      <c r="D270" s="58" t="s">
        <v>248</v>
      </c>
      <c r="E270" s="58" t="s">
        <v>22</v>
      </c>
      <c r="F270" s="58" t="s">
        <v>22</v>
      </c>
      <c r="G270" s="58" t="s">
        <v>22</v>
      </c>
      <c r="H270" s="58" t="s">
        <v>22</v>
      </c>
      <c r="I270" s="57" t="s">
        <v>18</v>
      </c>
      <c r="J270" s="59">
        <v>60000</v>
      </c>
      <c r="K270" s="59">
        <v>60000</v>
      </c>
      <c r="L270" s="59"/>
      <c r="M270" s="59"/>
    </row>
    <row r="271" spans="1:13" ht="45" x14ac:dyDescent="0.25">
      <c r="A271" s="57" t="s">
        <v>536</v>
      </c>
      <c r="B271" s="29" t="s">
        <v>33</v>
      </c>
      <c r="C271" s="58" t="s">
        <v>158</v>
      </c>
      <c r="D271" s="58" t="s">
        <v>16</v>
      </c>
      <c r="E271" s="58" t="s">
        <v>22</v>
      </c>
      <c r="F271" s="58" t="s">
        <v>22</v>
      </c>
      <c r="G271" s="58" t="s">
        <v>22</v>
      </c>
      <c r="H271" s="58" t="s">
        <v>22</v>
      </c>
      <c r="I271" s="57" t="s">
        <v>18</v>
      </c>
      <c r="J271" s="59">
        <v>752400</v>
      </c>
      <c r="K271" s="59">
        <v>752400</v>
      </c>
      <c r="L271" s="59"/>
      <c r="M271" s="59"/>
    </row>
    <row r="272" spans="1:13" ht="194.45" customHeight="1" x14ac:dyDescent="0.25">
      <c r="A272" s="57" t="s">
        <v>537</v>
      </c>
      <c r="B272" s="58" t="s">
        <v>767</v>
      </c>
      <c r="C272" s="58" t="s">
        <v>158</v>
      </c>
      <c r="D272" s="58" t="s">
        <v>16</v>
      </c>
      <c r="E272" s="58" t="s">
        <v>19</v>
      </c>
      <c r="F272" s="58" t="s">
        <v>19</v>
      </c>
      <c r="G272" s="58" t="s">
        <v>19</v>
      </c>
      <c r="H272" s="58" t="s">
        <v>19</v>
      </c>
      <c r="I272" s="57" t="s">
        <v>18</v>
      </c>
      <c r="J272" s="59">
        <v>879550</v>
      </c>
      <c r="K272" s="59">
        <v>879550</v>
      </c>
      <c r="L272" s="59"/>
      <c r="M272" s="59"/>
    </row>
    <row r="273" spans="1:13" ht="111.6" customHeight="1" x14ac:dyDescent="0.25">
      <c r="A273" s="57" t="s">
        <v>538</v>
      </c>
      <c r="B273" s="61" t="s">
        <v>768</v>
      </c>
      <c r="C273" s="58" t="s">
        <v>158</v>
      </c>
      <c r="D273" s="58" t="s">
        <v>16</v>
      </c>
      <c r="E273" s="58" t="s">
        <v>53</v>
      </c>
      <c r="F273" s="58" t="s">
        <v>53</v>
      </c>
      <c r="G273" s="58" t="s">
        <v>53</v>
      </c>
      <c r="H273" s="58" t="s">
        <v>53</v>
      </c>
      <c r="I273" s="57" t="s">
        <v>18</v>
      </c>
      <c r="J273" s="59">
        <v>100000</v>
      </c>
      <c r="K273" s="59">
        <v>100000</v>
      </c>
      <c r="L273" s="59"/>
      <c r="M273" s="59"/>
    </row>
    <row r="274" spans="1:13" ht="45" x14ac:dyDescent="0.25">
      <c r="A274" s="57" t="s">
        <v>539</v>
      </c>
      <c r="B274" s="29" t="s">
        <v>42</v>
      </c>
      <c r="C274" s="58" t="s">
        <v>160</v>
      </c>
      <c r="D274" s="58" t="s">
        <v>16</v>
      </c>
      <c r="E274" s="58" t="s">
        <v>38</v>
      </c>
      <c r="F274" s="58" t="s">
        <v>38</v>
      </c>
      <c r="G274" s="58" t="s">
        <v>38</v>
      </c>
      <c r="H274" s="58" t="s">
        <v>38</v>
      </c>
      <c r="I274" s="57" t="s">
        <v>18</v>
      </c>
      <c r="J274" s="59">
        <v>150000</v>
      </c>
      <c r="K274" s="59">
        <v>150000</v>
      </c>
      <c r="L274" s="59"/>
      <c r="M274" s="59"/>
    </row>
    <row r="275" spans="1:13" ht="45" x14ac:dyDescent="0.25">
      <c r="A275" s="57" t="s">
        <v>540</v>
      </c>
      <c r="B275" s="29" t="s">
        <v>20</v>
      </c>
      <c r="C275" s="58" t="s">
        <v>160</v>
      </c>
      <c r="D275" s="58" t="s">
        <v>16</v>
      </c>
      <c r="E275" s="58" t="s">
        <v>19</v>
      </c>
      <c r="F275" s="58" t="s">
        <v>19</v>
      </c>
      <c r="G275" s="58" t="s">
        <v>19</v>
      </c>
      <c r="H275" s="58" t="s">
        <v>19</v>
      </c>
      <c r="I275" s="57" t="s">
        <v>18</v>
      </c>
      <c r="J275" s="59">
        <v>58000</v>
      </c>
      <c r="K275" s="59">
        <v>58000</v>
      </c>
      <c r="L275" s="59"/>
      <c r="M275" s="59"/>
    </row>
    <row r="276" spans="1:13" ht="42" customHeight="1" x14ac:dyDescent="0.25">
      <c r="A276" s="38" t="s">
        <v>542</v>
      </c>
      <c r="B276" s="29" t="s">
        <v>21</v>
      </c>
      <c r="C276" s="58" t="s">
        <v>160</v>
      </c>
      <c r="D276" s="58" t="s">
        <v>248</v>
      </c>
      <c r="E276" s="58" t="s">
        <v>22</v>
      </c>
      <c r="F276" s="58" t="s">
        <v>22</v>
      </c>
      <c r="G276" s="58" t="s">
        <v>22</v>
      </c>
      <c r="H276" s="58" t="s">
        <v>22</v>
      </c>
      <c r="I276" s="57" t="s">
        <v>18</v>
      </c>
      <c r="J276" s="59">
        <v>60000</v>
      </c>
      <c r="K276" s="59">
        <v>60000</v>
      </c>
      <c r="L276" s="59"/>
      <c r="M276" s="59"/>
    </row>
    <row r="277" spans="1:13" ht="45" customHeight="1" x14ac:dyDescent="0.25">
      <c r="A277" s="38" t="s">
        <v>543</v>
      </c>
      <c r="B277" s="29" t="s">
        <v>132</v>
      </c>
      <c r="C277" s="58" t="s">
        <v>160</v>
      </c>
      <c r="D277" s="58" t="s">
        <v>248</v>
      </c>
      <c r="E277" s="58" t="s">
        <v>22</v>
      </c>
      <c r="F277" s="58" t="s">
        <v>22</v>
      </c>
      <c r="G277" s="58" t="s">
        <v>22</v>
      </c>
      <c r="H277" s="58" t="s">
        <v>22</v>
      </c>
      <c r="I277" s="57" t="s">
        <v>18</v>
      </c>
      <c r="J277" s="59">
        <v>73920</v>
      </c>
      <c r="K277" s="59">
        <v>73920</v>
      </c>
      <c r="L277" s="59"/>
      <c r="M277" s="59"/>
    </row>
    <row r="278" spans="1:13" ht="30" x14ac:dyDescent="0.25">
      <c r="A278" s="57" t="s">
        <v>544</v>
      </c>
      <c r="B278" s="29" t="s">
        <v>161</v>
      </c>
      <c r="C278" s="58" t="s">
        <v>160</v>
      </c>
      <c r="D278" s="58" t="s">
        <v>44</v>
      </c>
      <c r="E278" s="58" t="s">
        <v>22</v>
      </c>
      <c r="F278" s="58" t="s">
        <v>22</v>
      </c>
      <c r="G278" s="58" t="s">
        <v>22</v>
      </c>
      <c r="H278" s="58" t="s">
        <v>22</v>
      </c>
      <c r="I278" s="57" t="s">
        <v>18</v>
      </c>
      <c r="J278" s="59">
        <v>3283200</v>
      </c>
      <c r="K278" s="59">
        <v>3283200</v>
      </c>
      <c r="L278" s="59"/>
      <c r="M278" s="59"/>
    </row>
    <row r="279" spans="1:13" ht="30" x14ac:dyDescent="0.25">
      <c r="A279" s="57" t="s">
        <v>545</v>
      </c>
      <c r="B279" s="29" t="s">
        <v>162</v>
      </c>
      <c r="C279" s="58" t="s">
        <v>163</v>
      </c>
      <c r="D279" s="58" t="s">
        <v>44</v>
      </c>
      <c r="E279" s="58" t="s">
        <v>19</v>
      </c>
      <c r="F279" s="58" t="s">
        <v>19</v>
      </c>
      <c r="G279" s="58" t="s">
        <v>19</v>
      </c>
      <c r="H279" s="58" t="s">
        <v>19</v>
      </c>
      <c r="I279" s="57" t="s">
        <v>18</v>
      </c>
      <c r="J279" s="59">
        <v>1000000</v>
      </c>
      <c r="K279" s="59">
        <v>1000000</v>
      </c>
      <c r="L279" s="59"/>
      <c r="M279" s="59"/>
    </row>
    <row r="280" spans="1:13" ht="45" x14ac:dyDescent="0.25">
      <c r="A280" s="57" t="s">
        <v>546</v>
      </c>
      <c r="B280" s="29" t="s">
        <v>164</v>
      </c>
      <c r="C280" s="58" t="s">
        <v>163</v>
      </c>
      <c r="D280" s="58" t="s">
        <v>16</v>
      </c>
      <c r="E280" s="58" t="s">
        <v>249</v>
      </c>
      <c r="F280" s="58" t="s">
        <v>249</v>
      </c>
      <c r="G280" s="58" t="s">
        <v>249</v>
      </c>
      <c r="H280" s="58" t="s">
        <v>249</v>
      </c>
      <c r="I280" s="57" t="s">
        <v>18</v>
      </c>
      <c r="J280" s="59">
        <v>500000</v>
      </c>
      <c r="K280" s="59">
        <v>500000</v>
      </c>
      <c r="L280" s="59"/>
      <c r="M280" s="59"/>
    </row>
    <row r="281" spans="1:13" ht="45" x14ac:dyDescent="0.25">
      <c r="A281" s="57" t="s">
        <v>547</v>
      </c>
      <c r="B281" s="29" t="s">
        <v>51</v>
      </c>
      <c r="C281" s="58" t="s">
        <v>163</v>
      </c>
      <c r="D281" s="58" t="s">
        <v>16</v>
      </c>
      <c r="E281" s="58" t="s">
        <v>249</v>
      </c>
      <c r="F281" s="58" t="s">
        <v>249</v>
      </c>
      <c r="G281" s="58" t="s">
        <v>249</v>
      </c>
      <c r="H281" s="58" t="s">
        <v>249</v>
      </c>
      <c r="I281" s="57" t="s">
        <v>18</v>
      </c>
      <c r="J281" s="59">
        <v>500000</v>
      </c>
      <c r="K281" s="59">
        <v>500000</v>
      </c>
      <c r="L281" s="59"/>
      <c r="M281" s="59"/>
    </row>
    <row r="282" spans="1:13" ht="30" x14ac:dyDescent="0.25">
      <c r="A282" s="57" t="s">
        <v>549</v>
      </c>
      <c r="B282" s="29" t="s">
        <v>45</v>
      </c>
      <c r="C282" s="58" t="s">
        <v>163</v>
      </c>
      <c r="D282" s="58" t="s">
        <v>44</v>
      </c>
      <c r="E282" s="58" t="s">
        <v>249</v>
      </c>
      <c r="F282" s="58" t="s">
        <v>249</v>
      </c>
      <c r="G282" s="58" t="s">
        <v>249</v>
      </c>
      <c r="H282" s="58" t="s">
        <v>249</v>
      </c>
      <c r="I282" s="57" t="s">
        <v>18</v>
      </c>
      <c r="J282" s="59">
        <v>1000000</v>
      </c>
      <c r="K282" s="59"/>
      <c r="L282" s="59">
        <v>1000000</v>
      </c>
      <c r="M282" s="59"/>
    </row>
    <row r="283" spans="1:13" ht="343.9" customHeight="1" x14ac:dyDescent="0.25">
      <c r="A283" s="57" t="s">
        <v>550</v>
      </c>
      <c r="B283" s="29" t="s">
        <v>745</v>
      </c>
      <c r="C283" s="58" t="s">
        <v>163</v>
      </c>
      <c r="D283" s="58" t="s">
        <v>16</v>
      </c>
      <c r="E283" s="58" t="s">
        <v>19</v>
      </c>
      <c r="F283" s="58" t="s">
        <v>19</v>
      </c>
      <c r="G283" s="58" t="s">
        <v>19</v>
      </c>
      <c r="H283" s="58" t="s">
        <v>19</v>
      </c>
      <c r="I283" s="57" t="s">
        <v>18</v>
      </c>
      <c r="J283" s="59">
        <v>100000</v>
      </c>
      <c r="K283" s="59">
        <v>100000</v>
      </c>
      <c r="L283" s="59"/>
      <c r="M283" s="59"/>
    </row>
    <row r="284" spans="1:13" ht="348.6" customHeight="1" x14ac:dyDescent="0.25">
      <c r="A284" s="57" t="s">
        <v>551</v>
      </c>
      <c r="B284" s="62" t="s">
        <v>769</v>
      </c>
      <c r="C284" s="58" t="s">
        <v>163</v>
      </c>
      <c r="D284" s="58" t="s">
        <v>16</v>
      </c>
      <c r="E284" s="58" t="s">
        <v>19</v>
      </c>
      <c r="F284" s="58" t="s">
        <v>19</v>
      </c>
      <c r="G284" s="58" t="s">
        <v>19</v>
      </c>
      <c r="H284" s="58" t="s">
        <v>19</v>
      </c>
      <c r="I284" s="57" t="s">
        <v>18</v>
      </c>
      <c r="J284" s="59">
        <v>150000</v>
      </c>
      <c r="K284" s="59">
        <v>150000</v>
      </c>
      <c r="L284" s="59"/>
      <c r="M284" s="59"/>
    </row>
    <row r="285" spans="1:13" ht="369.6" customHeight="1" x14ac:dyDescent="0.25">
      <c r="A285" s="57" t="s">
        <v>552</v>
      </c>
      <c r="B285" s="83" t="s">
        <v>770</v>
      </c>
      <c r="C285" s="58" t="s">
        <v>163</v>
      </c>
      <c r="D285" s="58" t="s">
        <v>16</v>
      </c>
      <c r="E285" s="58" t="s">
        <v>47</v>
      </c>
      <c r="F285" s="58" t="s">
        <v>47</v>
      </c>
      <c r="G285" s="58" t="s">
        <v>47</v>
      </c>
      <c r="H285" s="58" t="s">
        <v>47</v>
      </c>
      <c r="I285" s="57" t="s">
        <v>18</v>
      </c>
      <c r="J285" s="59">
        <f>[1]LDRRMFIP!$J$19</f>
        <v>200000</v>
      </c>
      <c r="K285" s="59">
        <f>[1]LDRRMFIP!$J$19</f>
        <v>200000</v>
      </c>
      <c r="L285" s="59"/>
      <c r="M285" s="59"/>
    </row>
    <row r="286" spans="1:13" ht="382.9" customHeight="1" x14ac:dyDescent="0.25">
      <c r="A286" s="57" t="s">
        <v>553</v>
      </c>
      <c r="B286" s="62" t="s">
        <v>771</v>
      </c>
      <c r="C286" s="58" t="s">
        <v>163</v>
      </c>
      <c r="D286" s="58" t="s">
        <v>16</v>
      </c>
      <c r="E286" s="58" t="s">
        <v>17</v>
      </c>
      <c r="F286" s="58" t="s">
        <v>17</v>
      </c>
      <c r="G286" s="58" t="s">
        <v>17</v>
      </c>
      <c r="H286" s="58" t="s">
        <v>17</v>
      </c>
      <c r="I286" s="57" t="s">
        <v>18</v>
      </c>
      <c r="J286" s="59">
        <f>[1]LDRRMFIP!$J$22</f>
        <v>300000</v>
      </c>
      <c r="K286" s="59">
        <f>[1]LDRRMFIP!$J$22</f>
        <v>300000</v>
      </c>
      <c r="L286" s="59"/>
      <c r="M286" s="59"/>
    </row>
    <row r="287" spans="1:13" ht="373.15" customHeight="1" x14ac:dyDescent="0.25">
      <c r="A287" s="57" t="s">
        <v>554</v>
      </c>
      <c r="B287" s="83" t="s">
        <v>772</v>
      </c>
      <c r="C287" s="58" t="s">
        <v>163</v>
      </c>
      <c r="D287" s="58" t="s">
        <v>16</v>
      </c>
      <c r="E287" s="58" t="s">
        <v>79</v>
      </c>
      <c r="F287" s="58" t="s">
        <v>79</v>
      </c>
      <c r="G287" s="58" t="s">
        <v>79</v>
      </c>
      <c r="H287" s="58" t="s">
        <v>79</v>
      </c>
      <c r="I287" s="57" t="s">
        <v>18</v>
      </c>
      <c r="J287" s="59">
        <f>[1]LDRRMFIP!$J$23</f>
        <v>150000</v>
      </c>
      <c r="K287" s="59">
        <f>[1]LDRRMFIP!$J$23</f>
        <v>150000</v>
      </c>
      <c r="L287" s="59"/>
      <c r="M287" s="59"/>
    </row>
    <row r="288" spans="1:13" ht="177.6" customHeight="1" x14ac:dyDescent="0.25">
      <c r="A288" s="57" t="s">
        <v>555</v>
      </c>
      <c r="B288" s="61" t="s">
        <v>746</v>
      </c>
      <c r="C288" s="58" t="s">
        <v>163</v>
      </c>
      <c r="D288" s="58" t="s">
        <v>44</v>
      </c>
      <c r="E288" s="58" t="s">
        <v>22</v>
      </c>
      <c r="F288" s="58" t="s">
        <v>22</v>
      </c>
      <c r="G288" s="58" t="s">
        <v>22</v>
      </c>
      <c r="H288" s="58" t="s">
        <v>22</v>
      </c>
      <c r="I288" s="57" t="s">
        <v>18</v>
      </c>
      <c r="J288" s="59">
        <v>6000000</v>
      </c>
      <c r="K288" s="59">
        <v>6000000</v>
      </c>
      <c r="L288" s="59"/>
      <c r="M288" s="59"/>
    </row>
    <row r="289" spans="1:13" ht="408.6" customHeight="1" x14ac:dyDescent="0.25">
      <c r="A289" s="57" t="s">
        <v>556</v>
      </c>
      <c r="B289" s="83" t="s">
        <v>773</v>
      </c>
      <c r="C289" s="58" t="s">
        <v>163</v>
      </c>
      <c r="D289" s="58" t="s">
        <v>44</v>
      </c>
      <c r="E289" s="58" t="s">
        <v>22</v>
      </c>
      <c r="F289" s="58" t="s">
        <v>22</v>
      </c>
      <c r="G289" s="58" t="s">
        <v>22</v>
      </c>
      <c r="H289" s="58" t="s">
        <v>22</v>
      </c>
      <c r="I289" s="57" t="s">
        <v>18</v>
      </c>
      <c r="J289" s="59">
        <v>5000000</v>
      </c>
      <c r="K289" s="59">
        <v>5000000</v>
      </c>
      <c r="L289" s="59"/>
      <c r="M289" s="59"/>
    </row>
    <row r="290" spans="1:13" ht="370.15" customHeight="1" x14ac:dyDescent="0.25">
      <c r="A290" s="38" t="s">
        <v>557</v>
      </c>
      <c r="B290" s="71" t="s">
        <v>774</v>
      </c>
      <c r="C290" s="38" t="s">
        <v>163</v>
      </c>
      <c r="D290" s="38" t="s">
        <v>44</v>
      </c>
      <c r="E290" s="38" t="s">
        <v>19</v>
      </c>
      <c r="F290" s="38" t="s">
        <v>19</v>
      </c>
      <c r="G290" s="38" t="s">
        <v>19</v>
      </c>
      <c r="H290" s="38" t="s">
        <v>19</v>
      </c>
      <c r="I290" s="38" t="s">
        <v>18</v>
      </c>
      <c r="J290" s="40">
        <v>1000000</v>
      </c>
      <c r="K290" s="40">
        <v>1000000</v>
      </c>
      <c r="L290" s="59"/>
      <c r="M290" s="59"/>
    </row>
    <row r="291" spans="1:13" ht="409.15" customHeight="1" x14ac:dyDescent="0.25">
      <c r="A291" s="38"/>
      <c r="B291" s="73" t="s">
        <v>726</v>
      </c>
      <c r="C291" s="38"/>
      <c r="D291" s="38"/>
      <c r="E291" s="38"/>
      <c r="F291" s="38"/>
      <c r="G291" s="38"/>
      <c r="H291" s="38"/>
      <c r="I291" s="38"/>
      <c r="J291" s="40"/>
      <c r="K291" s="40"/>
      <c r="L291" s="59"/>
      <c r="M291" s="59"/>
    </row>
    <row r="292" spans="1:13" ht="111.6" customHeight="1" x14ac:dyDescent="0.25">
      <c r="A292" s="283" t="s">
        <v>558</v>
      </c>
      <c r="B292" s="282" t="s">
        <v>775</v>
      </c>
      <c r="C292" s="285" t="s">
        <v>163</v>
      </c>
      <c r="D292" s="285" t="s">
        <v>44</v>
      </c>
      <c r="E292" s="285" t="s">
        <v>22</v>
      </c>
      <c r="F292" s="285" t="s">
        <v>22</v>
      </c>
      <c r="G292" s="285" t="s">
        <v>22</v>
      </c>
      <c r="H292" s="285" t="s">
        <v>22</v>
      </c>
      <c r="I292" s="283" t="s">
        <v>18</v>
      </c>
      <c r="J292" s="279">
        <v>4000000</v>
      </c>
      <c r="K292" s="279">
        <v>4000000</v>
      </c>
      <c r="L292" s="279"/>
      <c r="M292" s="285"/>
    </row>
    <row r="293" spans="1:13" ht="378" customHeight="1" x14ac:dyDescent="0.25">
      <c r="A293" s="283"/>
      <c r="B293" s="282"/>
      <c r="C293" s="285"/>
      <c r="D293" s="285"/>
      <c r="E293" s="285"/>
      <c r="F293" s="285"/>
      <c r="G293" s="285"/>
      <c r="H293" s="285"/>
      <c r="I293" s="283"/>
      <c r="J293" s="279"/>
      <c r="K293" s="279"/>
      <c r="L293" s="279"/>
      <c r="M293" s="285"/>
    </row>
    <row r="294" spans="1:13" ht="181.9" customHeight="1" x14ac:dyDescent="0.25">
      <c r="A294" s="57" t="s">
        <v>559</v>
      </c>
      <c r="B294" s="35" t="s">
        <v>780</v>
      </c>
      <c r="C294" s="58" t="s">
        <v>163</v>
      </c>
      <c r="D294" s="58" t="s">
        <v>44</v>
      </c>
      <c r="E294" s="58" t="s">
        <v>22</v>
      </c>
      <c r="F294" s="58" t="s">
        <v>22</v>
      </c>
      <c r="G294" s="58" t="s">
        <v>22</v>
      </c>
      <c r="H294" s="58" t="s">
        <v>22</v>
      </c>
      <c r="I294" s="57" t="s">
        <v>18</v>
      </c>
      <c r="J294" s="59">
        <v>4000000</v>
      </c>
      <c r="K294" s="59">
        <v>4000000</v>
      </c>
      <c r="L294" s="59"/>
      <c r="M294" s="59"/>
    </row>
    <row r="295" spans="1:13" ht="295.89999999999998" customHeight="1" x14ac:dyDescent="0.25">
      <c r="A295" s="57" t="s">
        <v>560</v>
      </c>
      <c r="B295" s="35" t="s">
        <v>747</v>
      </c>
      <c r="C295" s="58" t="s">
        <v>163</v>
      </c>
      <c r="D295" s="58" t="s">
        <v>44</v>
      </c>
      <c r="E295" s="58" t="s">
        <v>32</v>
      </c>
      <c r="F295" s="58" t="s">
        <v>32</v>
      </c>
      <c r="G295" s="58" t="s">
        <v>32</v>
      </c>
      <c r="H295" s="58" t="s">
        <v>32</v>
      </c>
      <c r="I295" s="57" t="s">
        <v>18</v>
      </c>
      <c r="J295" s="59">
        <v>1500000</v>
      </c>
      <c r="K295" s="59">
        <v>1500000</v>
      </c>
      <c r="L295" s="59"/>
      <c r="M295" s="59"/>
    </row>
    <row r="296" spans="1:13" ht="402" customHeight="1" x14ac:dyDescent="0.25">
      <c r="A296" s="57" t="s">
        <v>561</v>
      </c>
      <c r="B296" s="84" t="s">
        <v>748</v>
      </c>
      <c r="C296" s="58" t="s">
        <v>163</v>
      </c>
      <c r="D296" s="58" t="s">
        <v>44</v>
      </c>
      <c r="E296" s="58" t="s">
        <v>47</v>
      </c>
      <c r="F296" s="58" t="s">
        <v>47</v>
      </c>
      <c r="G296" s="58" t="s">
        <v>47</v>
      </c>
      <c r="H296" s="58" t="s">
        <v>47</v>
      </c>
      <c r="I296" s="57" t="s">
        <v>18</v>
      </c>
      <c r="J296" s="59">
        <v>1000000</v>
      </c>
      <c r="K296" s="59">
        <v>1000000</v>
      </c>
      <c r="L296" s="59"/>
      <c r="M296" s="59"/>
    </row>
    <row r="297" spans="1:13" ht="315" customHeight="1" x14ac:dyDescent="0.25">
      <c r="A297" s="45"/>
      <c r="B297" s="77" t="s">
        <v>676</v>
      </c>
      <c r="C297" s="45"/>
      <c r="D297" s="45"/>
      <c r="E297" s="45"/>
      <c r="F297" s="45"/>
      <c r="G297" s="45"/>
      <c r="H297" s="45"/>
      <c r="I297" s="45"/>
      <c r="J297" s="45"/>
      <c r="K297" s="45"/>
      <c r="L297" s="59"/>
      <c r="M297" s="59"/>
    </row>
    <row r="298" spans="1:13" ht="280.89999999999998" customHeight="1" x14ac:dyDescent="0.25">
      <c r="A298" s="45"/>
      <c r="B298" s="78" t="s">
        <v>675</v>
      </c>
      <c r="C298" s="45"/>
      <c r="D298" s="45"/>
      <c r="E298" s="45"/>
      <c r="F298" s="45"/>
      <c r="G298" s="45"/>
      <c r="H298" s="45"/>
      <c r="I298" s="45"/>
      <c r="J298" s="45"/>
      <c r="K298" s="45"/>
      <c r="L298" s="59"/>
      <c r="M298" s="59"/>
    </row>
    <row r="299" spans="1:13" ht="106.9" customHeight="1" x14ac:dyDescent="0.25">
      <c r="A299" s="57" t="s">
        <v>548</v>
      </c>
      <c r="B299" s="41" t="s">
        <v>749</v>
      </c>
      <c r="C299" s="58" t="s">
        <v>163</v>
      </c>
      <c r="D299" s="58" t="s">
        <v>44</v>
      </c>
      <c r="E299" s="58" t="s">
        <v>40</v>
      </c>
      <c r="F299" s="58" t="s">
        <v>40</v>
      </c>
      <c r="G299" s="58" t="s">
        <v>40</v>
      </c>
      <c r="H299" s="58" t="s">
        <v>40</v>
      </c>
      <c r="I299" s="57" t="s">
        <v>18</v>
      </c>
      <c r="J299" s="59">
        <v>3000000</v>
      </c>
      <c r="K299" s="59"/>
      <c r="L299" s="59">
        <v>3000000</v>
      </c>
      <c r="M299" s="59"/>
    </row>
    <row r="300" spans="1:13" ht="87.6" customHeight="1" x14ac:dyDescent="0.25">
      <c r="A300" s="57" t="s">
        <v>562</v>
      </c>
      <c r="B300" s="29" t="s">
        <v>750</v>
      </c>
      <c r="C300" s="58" t="s">
        <v>163</v>
      </c>
      <c r="D300" s="58" t="s">
        <v>44</v>
      </c>
      <c r="E300" s="58" t="s">
        <v>60</v>
      </c>
      <c r="F300" s="58" t="s">
        <v>60</v>
      </c>
      <c r="G300" s="58" t="s">
        <v>60</v>
      </c>
      <c r="H300" s="58" t="s">
        <v>60</v>
      </c>
      <c r="I300" s="57" t="s">
        <v>18</v>
      </c>
      <c r="J300" s="59">
        <v>39000000</v>
      </c>
      <c r="K300" s="59"/>
      <c r="L300" s="59">
        <v>39000000</v>
      </c>
      <c r="M300" s="59"/>
    </row>
    <row r="301" spans="1:13" ht="71.45" customHeight="1" x14ac:dyDescent="0.25">
      <c r="A301" s="57" t="s">
        <v>563</v>
      </c>
      <c r="B301" s="35" t="s">
        <v>778</v>
      </c>
      <c r="C301" s="58" t="s">
        <v>163</v>
      </c>
      <c r="D301" s="58" t="s">
        <v>44</v>
      </c>
      <c r="E301" s="58" t="s">
        <v>60</v>
      </c>
      <c r="F301" s="58" t="s">
        <v>60</v>
      </c>
      <c r="G301" s="58" t="s">
        <v>60</v>
      </c>
      <c r="H301" s="58" t="s">
        <v>60</v>
      </c>
      <c r="I301" s="57" t="s">
        <v>18</v>
      </c>
      <c r="J301" s="59">
        <v>10000000</v>
      </c>
      <c r="K301" s="59"/>
      <c r="L301" s="59">
        <v>10000000</v>
      </c>
      <c r="M301" s="59"/>
    </row>
    <row r="302" spans="1:13" ht="30" x14ac:dyDescent="0.25">
      <c r="A302" s="57" t="s">
        <v>564</v>
      </c>
      <c r="B302" s="29" t="s">
        <v>45</v>
      </c>
      <c r="C302" s="58" t="s">
        <v>163</v>
      </c>
      <c r="D302" s="58" t="s">
        <v>44</v>
      </c>
      <c r="E302" s="58" t="s">
        <v>47</v>
      </c>
      <c r="F302" s="58" t="s">
        <v>47</v>
      </c>
      <c r="G302" s="58" t="s">
        <v>47</v>
      </c>
      <c r="H302" s="58" t="s">
        <v>47</v>
      </c>
      <c r="I302" s="57" t="s">
        <v>18</v>
      </c>
      <c r="J302" s="59">
        <v>10120558</v>
      </c>
      <c r="K302" s="59"/>
      <c r="L302" s="47">
        <v>10120558</v>
      </c>
      <c r="M302" s="59"/>
    </row>
    <row r="303" spans="1:13" ht="36.6" customHeight="1" x14ac:dyDescent="0.25">
      <c r="A303" s="38" t="s">
        <v>565</v>
      </c>
      <c r="B303" s="29" t="s">
        <v>132</v>
      </c>
      <c r="C303" s="58" t="s">
        <v>165</v>
      </c>
      <c r="D303" s="58" t="s">
        <v>248</v>
      </c>
      <c r="E303" s="58" t="s">
        <v>22</v>
      </c>
      <c r="F303" s="58" t="s">
        <v>22</v>
      </c>
      <c r="G303" s="58" t="s">
        <v>22</v>
      </c>
      <c r="H303" s="58" t="s">
        <v>22</v>
      </c>
      <c r="I303" s="57" t="s">
        <v>18</v>
      </c>
      <c r="J303" s="59">
        <v>120000</v>
      </c>
      <c r="K303" s="59">
        <v>120000</v>
      </c>
      <c r="L303" s="59"/>
      <c r="M303" s="59"/>
    </row>
    <row r="304" spans="1:13" ht="30.75" customHeight="1" x14ac:dyDescent="0.25">
      <c r="A304" s="57" t="s">
        <v>566</v>
      </c>
      <c r="B304" s="29" t="s">
        <v>33</v>
      </c>
      <c r="C304" s="58" t="s">
        <v>165</v>
      </c>
      <c r="D304" s="58" t="s">
        <v>44</v>
      </c>
      <c r="E304" s="58" t="s">
        <v>22</v>
      </c>
      <c r="F304" s="58" t="s">
        <v>22</v>
      </c>
      <c r="G304" s="58" t="s">
        <v>22</v>
      </c>
      <c r="H304" s="58" t="s">
        <v>22</v>
      </c>
      <c r="I304" s="57" t="s">
        <v>18</v>
      </c>
      <c r="J304" s="59">
        <v>15048000</v>
      </c>
      <c r="K304" s="59">
        <v>15048000</v>
      </c>
      <c r="L304" s="59"/>
      <c r="M304" s="59"/>
    </row>
    <row r="305" spans="1:13" ht="284.45" customHeight="1" x14ac:dyDescent="0.25">
      <c r="A305" s="57" t="s">
        <v>567</v>
      </c>
      <c r="B305" s="62" t="s">
        <v>751</v>
      </c>
      <c r="C305" s="58" t="s">
        <v>159</v>
      </c>
      <c r="D305" s="57" t="s">
        <v>16</v>
      </c>
      <c r="E305" s="57" t="s">
        <v>148</v>
      </c>
      <c r="F305" s="57" t="s">
        <v>148</v>
      </c>
      <c r="G305" s="57" t="s">
        <v>148</v>
      </c>
      <c r="H305" s="57" t="s">
        <v>148</v>
      </c>
      <c r="I305" s="57" t="s">
        <v>18</v>
      </c>
      <c r="J305" s="72">
        <v>61633</v>
      </c>
      <c r="K305" s="72">
        <v>61633</v>
      </c>
      <c r="L305" s="72"/>
      <c r="M305" s="72"/>
    </row>
    <row r="306" spans="1:13" ht="42.6" customHeight="1" x14ac:dyDescent="0.25">
      <c r="A306" s="57" t="s">
        <v>568</v>
      </c>
      <c r="B306" s="29" t="s">
        <v>238</v>
      </c>
      <c r="C306" s="58" t="s">
        <v>239</v>
      </c>
      <c r="D306" s="58" t="s">
        <v>16</v>
      </c>
      <c r="E306" s="58" t="s">
        <v>249</v>
      </c>
      <c r="F306" s="58" t="s">
        <v>249</v>
      </c>
      <c r="G306" s="58" t="s">
        <v>249</v>
      </c>
      <c r="H306" s="58" t="s">
        <v>249</v>
      </c>
      <c r="I306" s="57" t="s">
        <v>18</v>
      </c>
      <c r="J306" s="59">
        <v>251000</v>
      </c>
      <c r="K306" s="59">
        <v>251000</v>
      </c>
      <c r="L306" s="59"/>
      <c r="M306" s="59"/>
    </row>
    <row r="307" spans="1:13" ht="40.9" customHeight="1" x14ac:dyDescent="0.25">
      <c r="A307" s="57" t="s">
        <v>569</v>
      </c>
      <c r="B307" s="20" t="s">
        <v>62</v>
      </c>
      <c r="C307" s="58" t="s">
        <v>276</v>
      </c>
      <c r="D307" s="58" t="s">
        <v>16</v>
      </c>
      <c r="E307" s="58" t="s">
        <v>246</v>
      </c>
      <c r="F307" s="58" t="s">
        <v>246</v>
      </c>
      <c r="G307" s="58" t="s">
        <v>246</v>
      </c>
      <c r="H307" s="58" t="s">
        <v>246</v>
      </c>
      <c r="I307" s="57" t="s">
        <v>18</v>
      </c>
      <c r="J307" s="63">
        <v>440000</v>
      </c>
      <c r="K307" s="63">
        <v>440000</v>
      </c>
      <c r="L307" s="59"/>
      <c r="M307" s="59"/>
    </row>
    <row r="308" spans="1:13" ht="40.15" customHeight="1" x14ac:dyDescent="0.25">
      <c r="A308" s="57" t="s">
        <v>570</v>
      </c>
      <c r="B308" s="20" t="s">
        <v>21</v>
      </c>
      <c r="C308" s="58" t="s">
        <v>276</v>
      </c>
      <c r="D308" s="58" t="s">
        <v>16</v>
      </c>
      <c r="E308" s="58" t="s">
        <v>249</v>
      </c>
      <c r="F308" s="58" t="s">
        <v>249</v>
      </c>
      <c r="G308" s="58" t="s">
        <v>249</v>
      </c>
      <c r="H308" s="58" t="s">
        <v>249</v>
      </c>
      <c r="I308" s="57" t="s">
        <v>18</v>
      </c>
      <c r="J308" s="64">
        <v>60000</v>
      </c>
      <c r="K308" s="64">
        <v>60000</v>
      </c>
      <c r="L308" s="59"/>
      <c r="M308" s="59"/>
    </row>
    <row r="309" spans="1:13" ht="40.15" customHeight="1" x14ac:dyDescent="0.25">
      <c r="A309" s="57" t="s">
        <v>571</v>
      </c>
      <c r="B309" s="20" t="s">
        <v>64</v>
      </c>
      <c r="C309" s="58" t="s">
        <v>276</v>
      </c>
      <c r="D309" s="58" t="s">
        <v>44</v>
      </c>
      <c r="E309" s="58" t="s">
        <v>249</v>
      </c>
      <c r="F309" s="58" t="s">
        <v>249</v>
      </c>
      <c r="G309" s="58" t="s">
        <v>249</v>
      </c>
      <c r="H309" s="58" t="s">
        <v>249</v>
      </c>
      <c r="I309" s="57" t="s">
        <v>18</v>
      </c>
      <c r="J309" s="63">
        <v>3762000</v>
      </c>
      <c r="K309" s="63">
        <v>3762000</v>
      </c>
      <c r="L309" s="59"/>
      <c r="M309" s="59"/>
    </row>
    <row r="310" spans="1:13" ht="30" x14ac:dyDescent="0.25">
      <c r="A310" s="57" t="s">
        <v>572</v>
      </c>
      <c r="B310" s="20" t="s">
        <v>278</v>
      </c>
      <c r="C310" s="58" t="s">
        <v>276</v>
      </c>
      <c r="D310" s="58" t="s">
        <v>44</v>
      </c>
      <c r="E310" s="58" t="s">
        <v>249</v>
      </c>
      <c r="F310" s="58" t="s">
        <v>249</v>
      </c>
      <c r="G310" s="58" t="s">
        <v>249</v>
      </c>
      <c r="H310" s="58" t="s">
        <v>249</v>
      </c>
      <c r="I310" s="57" t="s">
        <v>18</v>
      </c>
      <c r="J310" s="63">
        <v>7658740</v>
      </c>
      <c r="K310" s="63">
        <v>7658740</v>
      </c>
      <c r="L310" s="59"/>
      <c r="M310" s="59"/>
    </row>
    <row r="311" spans="1:13" ht="35.450000000000003" customHeight="1" x14ac:dyDescent="0.25">
      <c r="A311" s="57" t="s">
        <v>573</v>
      </c>
      <c r="B311" s="29" t="s">
        <v>42</v>
      </c>
      <c r="C311" s="58" t="s">
        <v>166</v>
      </c>
      <c r="D311" s="58" t="s">
        <v>16</v>
      </c>
      <c r="E311" s="58" t="s">
        <v>22</v>
      </c>
      <c r="F311" s="58" t="s">
        <v>22</v>
      </c>
      <c r="G311" s="58" t="s">
        <v>22</v>
      </c>
      <c r="H311" s="58" t="s">
        <v>22</v>
      </c>
      <c r="I311" s="57" t="s">
        <v>18</v>
      </c>
      <c r="J311" s="59">
        <v>300000</v>
      </c>
      <c r="K311" s="59">
        <v>300000</v>
      </c>
      <c r="L311" s="59"/>
      <c r="M311" s="59"/>
    </row>
    <row r="312" spans="1:13" ht="30" x14ac:dyDescent="0.25">
      <c r="A312" s="57" t="s">
        <v>574</v>
      </c>
      <c r="B312" s="29" t="s">
        <v>31</v>
      </c>
      <c r="C312" s="58" t="s">
        <v>166</v>
      </c>
      <c r="D312" s="58" t="s">
        <v>44</v>
      </c>
      <c r="E312" s="58" t="s">
        <v>22</v>
      </c>
      <c r="F312" s="58" t="s">
        <v>22</v>
      </c>
      <c r="G312" s="58" t="s">
        <v>22</v>
      </c>
      <c r="H312" s="58" t="s">
        <v>22</v>
      </c>
      <c r="I312" s="57" t="s">
        <v>18</v>
      </c>
      <c r="J312" s="59">
        <v>1000000</v>
      </c>
      <c r="K312" s="59">
        <v>1000000</v>
      </c>
      <c r="L312" s="59"/>
      <c r="M312" s="59"/>
    </row>
    <row r="313" spans="1:13" ht="30" x14ac:dyDescent="0.25">
      <c r="A313" s="57" t="s">
        <v>575</v>
      </c>
      <c r="B313" s="29" t="s">
        <v>20</v>
      </c>
      <c r="C313" s="58" t="s">
        <v>166</v>
      </c>
      <c r="D313" s="58" t="s">
        <v>44</v>
      </c>
      <c r="E313" s="58" t="s">
        <v>22</v>
      </c>
      <c r="F313" s="58" t="s">
        <v>22</v>
      </c>
      <c r="G313" s="58" t="s">
        <v>22</v>
      </c>
      <c r="H313" s="58" t="s">
        <v>22</v>
      </c>
      <c r="I313" s="57" t="s">
        <v>18</v>
      </c>
      <c r="J313" s="59">
        <v>3000000</v>
      </c>
      <c r="K313" s="59">
        <v>3000000</v>
      </c>
      <c r="L313" s="59"/>
      <c r="M313" s="59"/>
    </row>
    <row r="314" spans="1:13" ht="30" x14ac:dyDescent="0.25">
      <c r="A314" s="57" t="s">
        <v>576</v>
      </c>
      <c r="B314" s="29" t="s">
        <v>24</v>
      </c>
      <c r="C314" s="58" t="s">
        <v>166</v>
      </c>
      <c r="D314" s="58" t="s">
        <v>44</v>
      </c>
      <c r="E314" s="58" t="s">
        <v>22</v>
      </c>
      <c r="F314" s="58" t="s">
        <v>22</v>
      </c>
      <c r="G314" s="58" t="s">
        <v>22</v>
      </c>
      <c r="H314" s="58" t="s">
        <v>22</v>
      </c>
      <c r="I314" s="57" t="s">
        <v>18</v>
      </c>
      <c r="J314" s="59">
        <v>10000000</v>
      </c>
      <c r="K314" s="59">
        <v>10000000</v>
      </c>
      <c r="L314" s="59"/>
      <c r="M314" s="59"/>
    </row>
    <row r="315" spans="1:13" ht="39.75" customHeight="1" x14ac:dyDescent="0.25">
      <c r="A315" s="57" t="s">
        <v>577</v>
      </c>
      <c r="B315" s="29" t="s">
        <v>94</v>
      </c>
      <c r="C315" s="58" t="s">
        <v>166</v>
      </c>
      <c r="D315" s="58" t="s">
        <v>248</v>
      </c>
      <c r="E315" s="58" t="s">
        <v>22</v>
      </c>
      <c r="F315" s="58" t="s">
        <v>22</v>
      </c>
      <c r="G315" s="58" t="s">
        <v>22</v>
      </c>
      <c r="H315" s="58" t="s">
        <v>22</v>
      </c>
      <c r="I315" s="57" t="s">
        <v>18</v>
      </c>
      <c r="J315" s="59">
        <v>500000</v>
      </c>
      <c r="K315" s="59">
        <v>500000</v>
      </c>
      <c r="L315" s="59"/>
      <c r="M315" s="59"/>
    </row>
    <row r="316" spans="1:13" ht="30" x14ac:dyDescent="0.25">
      <c r="A316" s="57" t="s">
        <v>578</v>
      </c>
      <c r="B316" s="29" t="s">
        <v>167</v>
      </c>
      <c r="C316" s="58" t="s">
        <v>166</v>
      </c>
      <c r="D316" s="58" t="s">
        <v>44</v>
      </c>
      <c r="E316" s="58" t="s">
        <v>22</v>
      </c>
      <c r="F316" s="58" t="s">
        <v>22</v>
      </c>
      <c r="G316" s="58" t="s">
        <v>22</v>
      </c>
      <c r="H316" s="58" t="s">
        <v>22</v>
      </c>
      <c r="I316" s="57" t="s">
        <v>18</v>
      </c>
      <c r="J316" s="59">
        <v>7095761.7000000002</v>
      </c>
      <c r="K316" s="59">
        <v>7095761.7000000002</v>
      </c>
      <c r="L316" s="59"/>
      <c r="M316" s="59"/>
    </row>
    <row r="317" spans="1:13" ht="30" x14ac:dyDescent="0.25">
      <c r="A317" s="57" t="s">
        <v>579</v>
      </c>
      <c r="B317" s="29" t="s">
        <v>168</v>
      </c>
      <c r="C317" s="58" t="s">
        <v>166</v>
      </c>
      <c r="D317" s="58" t="s">
        <v>44</v>
      </c>
      <c r="E317" s="58" t="s">
        <v>22</v>
      </c>
      <c r="F317" s="58" t="s">
        <v>22</v>
      </c>
      <c r="G317" s="58" t="s">
        <v>22</v>
      </c>
      <c r="H317" s="58" t="s">
        <v>22</v>
      </c>
      <c r="I317" s="57" t="s">
        <v>18</v>
      </c>
      <c r="J317" s="59">
        <v>4432000</v>
      </c>
      <c r="K317" s="59">
        <v>4432000</v>
      </c>
      <c r="L317" s="59"/>
      <c r="M317" s="59"/>
    </row>
    <row r="318" spans="1:13" ht="30" x14ac:dyDescent="0.25">
      <c r="A318" s="57" t="s">
        <v>580</v>
      </c>
      <c r="B318" s="29" t="s">
        <v>64</v>
      </c>
      <c r="C318" s="58" t="s">
        <v>166</v>
      </c>
      <c r="D318" s="58" t="s">
        <v>44</v>
      </c>
      <c r="E318" s="58" t="s">
        <v>22</v>
      </c>
      <c r="F318" s="58" t="s">
        <v>22</v>
      </c>
      <c r="G318" s="58" t="s">
        <v>22</v>
      </c>
      <c r="H318" s="58" t="s">
        <v>22</v>
      </c>
      <c r="I318" s="57" t="s">
        <v>18</v>
      </c>
      <c r="J318" s="59">
        <v>13712302.380000001</v>
      </c>
      <c r="K318" s="59">
        <v>13712302.380000001</v>
      </c>
      <c r="L318" s="59"/>
      <c r="M318" s="59"/>
    </row>
    <row r="319" spans="1:13" ht="30" x14ac:dyDescent="0.25">
      <c r="A319" s="57" t="s">
        <v>581</v>
      </c>
      <c r="B319" s="29" t="s">
        <v>97</v>
      </c>
      <c r="C319" s="58" t="s">
        <v>166</v>
      </c>
      <c r="D319" s="58" t="s">
        <v>44</v>
      </c>
      <c r="E319" s="58" t="s">
        <v>22</v>
      </c>
      <c r="F319" s="58" t="s">
        <v>22</v>
      </c>
      <c r="G319" s="58" t="s">
        <v>22</v>
      </c>
      <c r="H319" s="58" t="s">
        <v>22</v>
      </c>
      <c r="I319" s="57" t="s">
        <v>18</v>
      </c>
      <c r="J319" s="59">
        <v>1000000</v>
      </c>
      <c r="K319" s="59">
        <v>1000000</v>
      </c>
      <c r="L319" s="59"/>
      <c r="M319" s="59"/>
    </row>
    <row r="320" spans="1:13" ht="30" x14ac:dyDescent="0.25">
      <c r="A320" s="57" t="s">
        <v>582</v>
      </c>
      <c r="B320" s="29" t="s">
        <v>96</v>
      </c>
      <c r="C320" s="58" t="s">
        <v>166</v>
      </c>
      <c r="D320" s="58" t="s">
        <v>44</v>
      </c>
      <c r="E320" s="58" t="s">
        <v>22</v>
      </c>
      <c r="F320" s="58" t="s">
        <v>22</v>
      </c>
      <c r="G320" s="58" t="s">
        <v>22</v>
      </c>
      <c r="H320" s="58" t="s">
        <v>22</v>
      </c>
      <c r="I320" s="57" t="s">
        <v>18</v>
      </c>
      <c r="J320" s="59">
        <v>1000000</v>
      </c>
      <c r="K320" s="59">
        <v>1000000</v>
      </c>
      <c r="L320" s="59"/>
      <c r="M320" s="59"/>
    </row>
    <row r="321" spans="1:13" ht="30" x14ac:dyDescent="0.25">
      <c r="A321" s="57" t="s">
        <v>583</v>
      </c>
      <c r="B321" s="29" t="s">
        <v>169</v>
      </c>
      <c r="C321" s="58" t="s">
        <v>166</v>
      </c>
      <c r="D321" s="58" t="s">
        <v>44</v>
      </c>
      <c r="E321" s="58" t="s">
        <v>22</v>
      </c>
      <c r="F321" s="58" t="s">
        <v>22</v>
      </c>
      <c r="G321" s="58" t="s">
        <v>22</v>
      </c>
      <c r="H321" s="58" t="s">
        <v>22</v>
      </c>
      <c r="I321" s="57" t="s">
        <v>18</v>
      </c>
      <c r="J321" s="59">
        <v>1000000</v>
      </c>
      <c r="K321" s="59">
        <v>1000000</v>
      </c>
      <c r="L321" s="59"/>
      <c r="M321" s="59"/>
    </row>
    <row r="322" spans="1:13" ht="45" x14ac:dyDescent="0.25">
      <c r="A322" s="57" t="s">
        <v>584</v>
      </c>
      <c r="B322" s="29" t="s">
        <v>170</v>
      </c>
      <c r="C322" s="58" t="s">
        <v>166</v>
      </c>
      <c r="D322" s="58" t="s">
        <v>16</v>
      </c>
      <c r="E322" s="58" t="s">
        <v>22</v>
      </c>
      <c r="F322" s="58" t="s">
        <v>22</v>
      </c>
      <c r="G322" s="58" t="s">
        <v>22</v>
      </c>
      <c r="H322" s="58" t="s">
        <v>22</v>
      </c>
      <c r="I322" s="57" t="s">
        <v>18</v>
      </c>
      <c r="J322" s="59">
        <v>355000</v>
      </c>
      <c r="K322" s="59">
        <v>355000</v>
      </c>
      <c r="L322" s="59"/>
      <c r="M322" s="59"/>
    </row>
    <row r="323" spans="1:13" ht="31.5" x14ac:dyDescent="0.25">
      <c r="A323" s="57" t="s">
        <v>585</v>
      </c>
      <c r="B323" s="29" t="s">
        <v>171</v>
      </c>
      <c r="C323" s="58" t="s">
        <v>166</v>
      </c>
      <c r="D323" s="58" t="s">
        <v>44</v>
      </c>
      <c r="E323" s="58" t="s">
        <v>22</v>
      </c>
      <c r="F323" s="58" t="s">
        <v>22</v>
      </c>
      <c r="G323" s="58" t="s">
        <v>22</v>
      </c>
      <c r="H323" s="58" t="s">
        <v>22</v>
      </c>
      <c r="I323" s="57" t="s">
        <v>18</v>
      </c>
      <c r="J323" s="59">
        <v>1000000</v>
      </c>
      <c r="K323" s="59">
        <v>1000000</v>
      </c>
      <c r="L323" s="59"/>
      <c r="M323" s="59"/>
    </row>
    <row r="324" spans="1:13" ht="30" x14ac:dyDescent="0.25">
      <c r="A324" s="57" t="s">
        <v>586</v>
      </c>
      <c r="B324" s="29" t="s">
        <v>172</v>
      </c>
      <c r="C324" s="58" t="s">
        <v>166</v>
      </c>
      <c r="D324" s="58" t="s">
        <v>44</v>
      </c>
      <c r="E324" s="58" t="s">
        <v>38</v>
      </c>
      <c r="F324" s="58" t="s">
        <v>38</v>
      </c>
      <c r="G324" s="58" t="s">
        <v>38</v>
      </c>
      <c r="H324" s="58" t="s">
        <v>38</v>
      </c>
      <c r="I324" s="57" t="s">
        <v>18</v>
      </c>
      <c r="J324" s="59">
        <v>1130000</v>
      </c>
      <c r="K324" s="59">
        <v>1130000</v>
      </c>
      <c r="L324" s="59"/>
      <c r="M324" s="59"/>
    </row>
    <row r="325" spans="1:13" ht="30" x14ac:dyDescent="0.25">
      <c r="A325" s="57" t="s">
        <v>587</v>
      </c>
      <c r="B325" s="29" t="s">
        <v>173</v>
      </c>
      <c r="C325" s="58" t="s">
        <v>166</v>
      </c>
      <c r="D325" s="58" t="s">
        <v>44</v>
      </c>
      <c r="E325" s="58" t="s">
        <v>38</v>
      </c>
      <c r="F325" s="58" t="s">
        <v>38</v>
      </c>
      <c r="G325" s="58" t="s">
        <v>38</v>
      </c>
      <c r="H325" s="58" t="s">
        <v>38</v>
      </c>
      <c r="I325" s="57" t="s">
        <v>18</v>
      </c>
      <c r="J325" s="59">
        <v>1000000</v>
      </c>
      <c r="K325" s="59">
        <v>1000000</v>
      </c>
      <c r="L325" s="59"/>
      <c r="M325" s="59"/>
    </row>
    <row r="326" spans="1:13" ht="30" x14ac:dyDescent="0.25">
      <c r="A326" s="57" t="s">
        <v>588</v>
      </c>
      <c r="B326" s="29" t="s">
        <v>174</v>
      </c>
      <c r="C326" s="58" t="s">
        <v>166</v>
      </c>
      <c r="D326" s="58" t="s">
        <v>44</v>
      </c>
      <c r="E326" s="58" t="s">
        <v>22</v>
      </c>
      <c r="F326" s="58" t="s">
        <v>22</v>
      </c>
      <c r="G326" s="58" t="s">
        <v>22</v>
      </c>
      <c r="H326" s="58" t="s">
        <v>22</v>
      </c>
      <c r="I326" s="57" t="s">
        <v>18</v>
      </c>
      <c r="J326" s="59">
        <v>1000000</v>
      </c>
      <c r="K326" s="59">
        <v>1000000</v>
      </c>
      <c r="L326" s="59"/>
      <c r="M326" s="59"/>
    </row>
    <row r="327" spans="1:13" ht="30" x14ac:dyDescent="0.25">
      <c r="A327" s="57" t="s">
        <v>589</v>
      </c>
      <c r="B327" s="29" t="s">
        <v>175</v>
      </c>
      <c r="C327" s="58" t="s">
        <v>166</v>
      </c>
      <c r="D327" s="58" t="s">
        <v>44</v>
      </c>
      <c r="E327" s="58" t="s">
        <v>22</v>
      </c>
      <c r="F327" s="58" t="s">
        <v>22</v>
      </c>
      <c r="G327" s="58" t="s">
        <v>22</v>
      </c>
      <c r="H327" s="58" t="s">
        <v>22</v>
      </c>
      <c r="I327" s="57" t="s">
        <v>18</v>
      </c>
      <c r="J327" s="59">
        <v>1000000</v>
      </c>
      <c r="K327" s="59">
        <v>1000000</v>
      </c>
      <c r="L327" s="59"/>
      <c r="M327" s="59"/>
    </row>
    <row r="328" spans="1:13" ht="45" x14ac:dyDescent="0.25">
      <c r="A328" s="57" t="s">
        <v>590</v>
      </c>
      <c r="B328" s="29" t="s">
        <v>176</v>
      </c>
      <c r="C328" s="58" t="s">
        <v>166</v>
      </c>
      <c r="D328" s="58" t="s">
        <v>16</v>
      </c>
      <c r="E328" s="58" t="s">
        <v>22</v>
      </c>
      <c r="F328" s="58" t="s">
        <v>22</v>
      </c>
      <c r="G328" s="58" t="s">
        <v>22</v>
      </c>
      <c r="H328" s="58" t="s">
        <v>22</v>
      </c>
      <c r="I328" s="57" t="s">
        <v>18</v>
      </c>
      <c r="J328" s="59">
        <v>500000</v>
      </c>
      <c r="K328" s="59">
        <v>500000</v>
      </c>
      <c r="L328" s="59"/>
      <c r="M328" s="59"/>
    </row>
    <row r="329" spans="1:13" ht="30" x14ac:dyDescent="0.25">
      <c r="A329" s="57" t="s">
        <v>591</v>
      </c>
      <c r="B329" s="29" t="s">
        <v>177</v>
      </c>
      <c r="C329" s="58" t="s">
        <v>166</v>
      </c>
      <c r="D329" s="58" t="s">
        <v>44</v>
      </c>
      <c r="E329" s="58" t="s">
        <v>22</v>
      </c>
      <c r="F329" s="58" t="s">
        <v>22</v>
      </c>
      <c r="G329" s="58" t="s">
        <v>22</v>
      </c>
      <c r="H329" s="58" t="s">
        <v>22</v>
      </c>
      <c r="I329" s="57" t="s">
        <v>18</v>
      </c>
      <c r="J329" s="59">
        <v>3000000</v>
      </c>
      <c r="K329" s="59">
        <v>3000000</v>
      </c>
      <c r="L329" s="59"/>
      <c r="M329" s="59"/>
    </row>
    <row r="330" spans="1:13" ht="30" x14ac:dyDescent="0.25">
      <c r="A330" s="57" t="s">
        <v>592</v>
      </c>
      <c r="B330" s="29" t="s">
        <v>178</v>
      </c>
      <c r="C330" s="58" t="s">
        <v>166</v>
      </c>
      <c r="D330" s="58" t="s">
        <v>44</v>
      </c>
      <c r="E330" s="58" t="s">
        <v>38</v>
      </c>
      <c r="F330" s="58" t="s">
        <v>38</v>
      </c>
      <c r="G330" s="58" t="s">
        <v>38</v>
      </c>
      <c r="H330" s="58" t="s">
        <v>38</v>
      </c>
      <c r="I330" s="57" t="s">
        <v>18</v>
      </c>
      <c r="J330" s="59">
        <v>8000000</v>
      </c>
      <c r="K330" s="59">
        <v>8000000</v>
      </c>
      <c r="L330" s="59"/>
      <c r="M330" s="59"/>
    </row>
    <row r="331" spans="1:13" ht="30" x14ac:dyDescent="0.25">
      <c r="A331" s="57" t="s">
        <v>593</v>
      </c>
      <c r="B331" s="29" t="s">
        <v>179</v>
      </c>
      <c r="C331" s="58" t="s">
        <v>166</v>
      </c>
      <c r="D331" s="58" t="s">
        <v>44</v>
      </c>
      <c r="E331" s="58" t="s">
        <v>22</v>
      </c>
      <c r="F331" s="58" t="s">
        <v>22</v>
      </c>
      <c r="G331" s="58" t="s">
        <v>22</v>
      </c>
      <c r="H331" s="58" t="s">
        <v>22</v>
      </c>
      <c r="I331" s="57" t="s">
        <v>18</v>
      </c>
      <c r="J331" s="59">
        <v>1000000</v>
      </c>
      <c r="K331" s="59">
        <v>1000000</v>
      </c>
      <c r="L331" s="59"/>
      <c r="M331" s="59"/>
    </row>
    <row r="332" spans="1:13" ht="30" x14ac:dyDescent="0.25">
      <c r="A332" s="57" t="s">
        <v>594</v>
      </c>
      <c r="B332" s="29" t="s">
        <v>180</v>
      </c>
      <c r="C332" s="58" t="s">
        <v>166</v>
      </c>
      <c r="D332" s="58" t="s">
        <v>44</v>
      </c>
      <c r="E332" s="58" t="s">
        <v>22</v>
      </c>
      <c r="F332" s="58" t="s">
        <v>22</v>
      </c>
      <c r="G332" s="58" t="s">
        <v>22</v>
      </c>
      <c r="H332" s="58" t="s">
        <v>22</v>
      </c>
      <c r="I332" s="57" t="s">
        <v>18</v>
      </c>
      <c r="J332" s="59">
        <v>1000000</v>
      </c>
      <c r="K332" s="59">
        <v>1000000</v>
      </c>
      <c r="L332" s="59"/>
      <c r="M332" s="59"/>
    </row>
    <row r="333" spans="1:13" ht="30" x14ac:dyDescent="0.25">
      <c r="A333" s="57" t="s">
        <v>595</v>
      </c>
      <c r="B333" s="29" t="s">
        <v>181</v>
      </c>
      <c r="C333" s="58" t="s">
        <v>166</v>
      </c>
      <c r="D333" s="58" t="s">
        <v>44</v>
      </c>
      <c r="E333" s="58" t="s">
        <v>22</v>
      </c>
      <c r="F333" s="58" t="s">
        <v>22</v>
      </c>
      <c r="G333" s="58" t="s">
        <v>22</v>
      </c>
      <c r="H333" s="58" t="s">
        <v>22</v>
      </c>
      <c r="I333" s="57" t="s">
        <v>18</v>
      </c>
      <c r="J333" s="59">
        <v>1500000</v>
      </c>
      <c r="K333" s="59">
        <v>1500000</v>
      </c>
      <c r="L333" s="59"/>
      <c r="M333" s="59"/>
    </row>
    <row r="334" spans="1:13" ht="45" x14ac:dyDescent="0.25">
      <c r="A334" s="57" t="s">
        <v>596</v>
      </c>
      <c r="B334" s="29" t="s">
        <v>182</v>
      </c>
      <c r="C334" s="58" t="s">
        <v>166</v>
      </c>
      <c r="D334" s="58" t="s">
        <v>16</v>
      </c>
      <c r="E334" s="58" t="s">
        <v>22</v>
      </c>
      <c r="F334" s="58" t="s">
        <v>22</v>
      </c>
      <c r="G334" s="58" t="s">
        <v>22</v>
      </c>
      <c r="H334" s="58" t="s">
        <v>22</v>
      </c>
      <c r="I334" s="57" t="s">
        <v>18</v>
      </c>
      <c r="J334" s="59">
        <v>677200</v>
      </c>
      <c r="K334" s="59">
        <v>677200</v>
      </c>
      <c r="L334" s="59"/>
      <c r="M334" s="59"/>
    </row>
    <row r="335" spans="1:13" ht="30" x14ac:dyDescent="0.25">
      <c r="A335" s="57" t="s">
        <v>597</v>
      </c>
      <c r="B335" s="29" t="s">
        <v>183</v>
      </c>
      <c r="C335" s="58" t="s">
        <v>166</v>
      </c>
      <c r="D335" s="58" t="s">
        <v>44</v>
      </c>
      <c r="E335" s="58" t="s">
        <v>17</v>
      </c>
      <c r="F335" s="58" t="s">
        <v>17</v>
      </c>
      <c r="G335" s="58" t="s">
        <v>17</v>
      </c>
      <c r="H335" s="58" t="s">
        <v>17</v>
      </c>
      <c r="I335" s="57" t="s">
        <v>18</v>
      </c>
      <c r="J335" s="59">
        <v>40000000</v>
      </c>
      <c r="K335" s="59">
        <v>40000000</v>
      </c>
      <c r="L335" s="59"/>
      <c r="M335" s="59"/>
    </row>
    <row r="336" spans="1:13" ht="30" x14ac:dyDescent="0.25">
      <c r="A336" s="57" t="s">
        <v>598</v>
      </c>
      <c r="B336" s="29" t="s">
        <v>184</v>
      </c>
      <c r="C336" s="58" t="s">
        <v>166</v>
      </c>
      <c r="D336" s="58" t="s">
        <v>44</v>
      </c>
      <c r="E336" s="58" t="s">
        <v>17</v>
      </c>
      <c r="F336" s="58" t="s">
        <v>17</v>
      </c>
      <c r="G336" s="58" t="s">
        <v>17</v>
      </c>
      <c r="H336" s="58" t="s">
        <v>17</v>
      </c>
      <c r="I336" s="57" t="s">
        <v>18</v>
      </c>
      <c r="J336" s="59">
        <v>4000000</v>
      </c>
      <c r="K336" s="59">
        <v>4000000</v>
      </c>
      <c r="L336" s="59"/>
      <c r="M336" s="59"/>
    </row>
    <row r="337" spans="1:13" ht="30" x14ac:dyDescent="0.25">
      <c r="A337" s="57" t="s">
        <v>599</v>
      </c>
      <c r="B337" s="29" t="s">
        <v>185</v>
      </c>
      <c r="C337" s="58" t="s">
        <v>166</v>
      </c>
      <c r="D337" s="58" t="s">
        <v>44</v>
      </c>
      <c r="E337" s="58" t="s">
        <v>22</v>
      </c>
      <c r="F337" s="58" t="s">
        <v>22</v>
      </c>
      <c r="G337" s="58" t="s">
        <v>22</v>
      </c>
      <c r="H337" s="58" t="s">
        <v>22</v>
      </c>
      <c r="I337" s="57" t="s">
        <v>18</v>
      </c>
      <c r="J337" s="59">
        <v>1000000</v>
      </c>
      <c r="K337" s="59">
        <v>1000000</v>
      </c>
      <c r="L337" s="59"/>
      <c r="M337" s="59"/>
    </row>
    <row r="338" spans="1:13" ht="30" x14ac:dyDescent="0.25">
      <c r="A338" s="57" t="s">
        <v>600</v>
      </c>
      <c r="B338" s="29" t="s">
        <v>186</v>
      </c>
      <c r="C338" s="58" t="s">
        <v>166</v>
      </c>
      <c r="D338" s="58" t="s">
        <v>44</v>
      </c>
      <c r="E338" s="58" t="s">
        <v>22</v>
      </c>
      <c r="F338" s="58" t="s">
        <v>22</v>
      </c>
      <c r="G338" s="58" t="s">
        <v>22</v>
      </c>
      <c r="H338" s="58" t="s">
        <v>22</v>
      </c>
      <c r="I338" s="57" t="s">
        <v>18</v>
      </c>
      <c r="J338" s="59">
        <v>2000000</v>
      </c>
      <c r="K338" s="59">
        <v>2000000</v>
      </c>
      <c r="L338" s="59"/>
      <c r="M338" s="59"/>
    </row>
    <row r="339" spans="1:13" ht="30" x14ac:dyDescent="0.25">
      <c r="A339" s="57" t="s">
        <v>601</v>
      </c>
      <c r="B339" s="29" t="s">
        <v>187</v>
      </c>
      <c r="C339" s="58" t="s">
        <v>166</v>
      </c>
      <c r="D339" s="58" t="s">
        <v>44</v>
      </c>
      <c r="E339" s="58" t="s">
        <v>22</v>
      </c>
      <c r="F339" s="58" t="s">
        <v>22</v>
      </c>
      <c r="G339" s="58" t="s">
        <v>22</v>
      </c>
      <c r="H339" s="58" t="s">
        <v>22</v>
      </c>
      <c r="I339" s="57" t="s">
        <v>18</v>
      </c>
      <c r="J339" s="59">
        <v>1000000</v>
      </c>
      <c r="K339" s="59">
        <v>1000000</v>
      </c>
      <c r="L339" s="59"/>
      <c r="M339" s="59"/>
    </row>
    <row r="340" spans="1:13" ht="30" x14ac:dyDescent="0.25">
      <c r="A340" s="57" t="s">
        <v>602</v>
      </c>
      <c r="B340" s="29" t="s">
        <v>188</v>
      </c>
      <c r="C340" s="58" t="s">
        <v>166</v>
      </c>
      <c r="D340" s="58" t="s">
        <v>44</v>
      </c>
      <c r="E340" s="58" t="s">
        <v>22</v>
      </c>
      <c r="F340" s="58" t="s">
        <v>22</v>
      </c>
      <c r="G340" s="58" t="s">
        <v>22</v>
      </c>
      <c r="H340" s="58" t="s">
        <v>22</v>
      </c>
      <c r="I340" s="57" t="s">
        <v>18</v>
      </c>
      <c r="J340" s="59" t="s">
        <v>189</v>
      </c>
      <c r="K340" s="59" t="s">
        <v>189</v>
      </c>
      <c r="L340" s="59"/>
      <c r="M340" s="59"/>
    </row>
    <row r="341" spans="1:13" ht="45" x14ac:dyDescent="0.25">
      <c r="A341" s="57" t="s">
        <v>603</v>
      </c>
      <c r="B341" s="29" t="s">
        <v>190</v>
      </c>
      <c r="C341" s="58" t="s">
        <v>166</v>
      </c>
      <c r="D341" s="58" t="s">
        <v>16</v>
      </c>
      <c r="E341" s="58" t="s">
        <v>22</v>
      </c>
      <c r="F341" s="58" t="s">
        <v>22</v>
      </c>
      <c r="G341" s="58" t="s">
        <v>22</v>
      </c>
      <c r="H341" s="58" t="s">
        <v>22</v>
      </c>
      <c r="I341" s="57" t="s">
        <v>18</v>
      </c>
      <c r="J341" s="59">
        <v>500000</v>
      </c>
      <c r="K341" s="59">
        <v>500000</v>
      </c>
      <c r="L341" s="59"/>
      <c r="M341" s="59"/>
    </row>
    <row r="342" spans="1:13" ht="45" x14ac:dyDescent="0.25">
      <c r="A342" s="57" t="s">
        <v>604</v>
      </c>
      <c r="B342" s="29" t="s">
        <v>226</v>
      </c>
      <c r="C342" s="58" t="s">
        <v>166</v>
      </c>
      <c r="D342" s="58" t="s">
        <v>16</v>
      </c>
      <c r="E342" s="58" t="s">
        <v>22</v>
      </c>
      <c r="F342" s="58" t="s">
        <v>22</v>
      </c>
      <c r="G342" s="58" t="s">
        <v>22</v>
      </c>
      <c r="H342" s="58" t="s">
        <v>22</v>
      </c>
      <c r="I342" s="57" t="s">
        <v>18</v>
      </c>
      <c r="J342" s="59">
        <v>1021000</v>
      </c>
      <c r="K342" s="59">
        <v>1021000</v>
      </c>
      <c r="L342" s="59"/>
      <c r="M342" s="59"/>
    </row>
    <row r="343" spans="1:13" ht="31.5" x14ac:dyDescent="0.25">
      <c r="A343" s="57" t="s">
        <v>605</v>
      </c>
      <c r="B343" s="29" t="s">
        <v>191</v>
      </c>
      <c r="C343" s="58" t="s">
        <v>166</v>
      </c>
      <c r="D343" s="58" t="s">
        <v>44</v>
      </c>
      <c r="E343" s="58" t="s">
        <v>22</v>
      </c>
      <c r="F343" s="58" t="s">
        <v>22</v>
      </c>
      <c r="G343" s="58" t="s">
        <v>22</v>
      </c>
      <c r="H343" s="58" t="s">
        <v>22</v>
      </c>
      <c r="I343" s="57" t="s">
        <v>18</v>
      </c>
      <c r="J343" s="59">
        <v>1000000</v>
      </c>
      <c r="K343" s="59">
        <v>1000000</v>
      </c>
      <c r="L343" s="59"/>
      <c r="M343" s="59"/>
    </row>
    <row r="344" spans="1:13" ht="30" x14ac:dyDescent="0.25">
      <c r="A344" s="57" t="s">
        <v>606</v>
      </c>
      <c r="B344" s="29" t="s">
        <v>144</v>
      </c>
      <c r="C344" s="58" t="s">
        <v>166</v>
      </c>
      <c r="D344" s="58" t="s">
        <v>44</v>
      </c>
      <c r="E344" s="58" t="s">
        <v>22</v>
      </c>
      <c r="F344" s="58" t="s">
        <v>22</v>
      </c>
      <c r="G344" s="58" t="s">
        <v>22</v>
      </c>
      <c r="H344" s="58" t="s">
        <v>22</v>
      </c>
      <c r="I344" s="57" t="s">
        <v>18</v>
      </c>
      <c r="J344" s="59">
        <v>2800000</v>
      </c>
      <c r="K344" s="59">
        <v>2800000</v>
      </c>
      <c r="L344" s="59"/>
      <c r="M344" s="59"/>
    </row>
    <row r="345" spans="1:13" ht="45" x14ac:dyDescent="0.25">
      <c r="A345" s="57" t="s">
        <v>607</v>
      </c>
      <c r="B345" s="29" t="s">
        <v>137</v>
      </c>
      <c r="C345" s="58" t="s">
        <v>166</v>
      </c>
      <c r="D345" s="58" t="s">
        <v>16</v>
      </c>
      <c r="E345" s="58" t="s">
        <v>22</v>
      </c>
      <c r="F345" s="58" t="s">
        <v>22</v>
      </c>
      <c r="G345" s="58" t="s">
        <v>22</v>
      </c>
      <c r="H345" s="58" t="s">
        <v>22</v>
      </c>
      <c r="I345" s="57" t="s">
        <v>18</v>
      </c>
      <c r="J345" s="59">
        <v>500000</v>
      </c>
      <c r="K345" s="59">
        <v>500000</v>
      </c>
      <c r="L345" s="59"/>
      <c r="M345" s="59"/>
    </row>
    <row r="346" spans="1:13" ht="68.45" customHeight="1" x14ac:dyDescent="0.25">
      <c r="A346" s="57" t="s">
        <v>608</v>
      </c>
      <c r="B346" s="35" t="s">
        <v>752</v>
      </c>
      <c r="C346" s="58" t="s">
        <v>192</v>
      </c>
      <c r="D346" s="58" t="s">
        <v>44</v>
      </c>
      <c r="E346" s="58" t="s">
        <v>249</v>
      </c>
      <c r="F346" s="58" t="s">
        <v>249</v>
      </c>
      <c r="G346" s="58" t="s">
        <v>249</v>
      </c>
      <c r="H346" s="58" t="s">
        <v>249</v>
      </c>
      <c r="I346" s="57" t="s">
        <v>18</v>
      </c>
      <c r="J346" s="59">
        <v>2098100</v>
      </c>
      <c r="K346" s="59">
        <v>2098100</v>
      </c>
      <c r="L346" s="59"/>
      <c r="M346" s="59"/>
    </row>
    <row r="347" spans="1:13" ht="45" x14ac:dyDescent="0.25">
      <c r="A347" s="57" t="s">
        <v>609</v>
      </c>
      <c r="B347" s="29" t="s">
        <v>193</v>
      </c>
      <c r="C347" s="58" t="s">
        <v>192</v>
      </c>
      <c r="D347" s="58" t="s">
        <v>16</v>
      </c>
      <c r="E347" s="58" t="s">
        <v>279</v>
      </c>
      <c r="F347" s="58" t="s">
        <v>279</v>
      </c>
      <c r="G347" s="58" t="s">
        <v>279</v>
      </c>
      <c r="H347" s="58" t="s">
        <v>279</v>
      </c>
      <c r="I347" s="57" t="s">
        <v>18</v>
      </c>
      <c r="J347" s="59">
        <v>70000</v>
      </c>
      <c r="K347" s="59">
        <v>70000</v>
      </c>
      <c r="L347" s="59"/>
      <c r="M347" s="59"/>
    </row>
    <row r="348" spans="1:13" ht="45" x14ac:dyDescent="0.25">
      <c r="A348" s="57" t="s">
        <v>610</v>
      </c>
      <c r="B348" s="29" t="s">
        <v>20</v>
      </c>
      <c r="C348" s="58" t="s">
        <v>192</v>
      </c>
      <c r="D348" s="58" t="s">
        <v>16</v>
      </c>
      <c r="E348" s="58" t="s">
        <v>32</v>
      </c>
      <c r="F348" s="58" t="s">
        <v>32</v>
      </c>
      <c r="G348" s="58" t="s">
        <v>32</v>
      </c>
      <c r="H348" s="58" t="s">
        <v>32</v>
      </c>
      <c r="I348" s="57" t="s">
        <v>18</v>
      </c>
      <c r="J348" s="59">
        <v>100000</v>
      </c>
      <c r="K348" s="59">
        <v>100000</v>
      </c>
      <c r="L348" s="59"/>
      <c r="M348" s="59"/>
    </row>
    <row r="349" spans="1:13" ht="37.9" customHeight="1" x14ac:dyDescent="0.25">
      <c r="A349" s="57" t="s">
        <v>611</v>
      </c>
      <c r="B349" s="29" t="s">
        <v>21</v>
      </c>
      <c r="C349" s="58" t="s">
        <v>192</v>
      </c>
      <c r="D349" s="58" t="s">
        <v>248</v>
      </c>
      <c r="E349" s="58" t="s">
        <v>22</v>
      </c>
      <c r="F349" s="58" t="s">
        <v>22</v>
      </c>
      <c r="G349" s="58" t="s">
        <v>22</v>
      </c>
      <c r="H349" s="58" t="s">
        <v>22</v>
      </c>
      <c r="I349" s="57" t="s">
        <v>18</v>
      </c>
      <c r="J349" s="59">
        <v>60000</v>
      </c>
      <c r="K349" s="59">
        <v>60000</v>
      </c>
      <c r="L349" s="59"/>
      <c r="M349" s="59"/>
    </row>
    <row r="350" spans="1:13" ht="37.15" customHeight="1" x14ac:dyDescent="0.25">
      <c r="A350" s="57" t="s">
        <v>612</v>
      </c>
      <c r="B350" s="29" t="s">
        <v>132</v>
      </c>
      <c r="C350" s="58" t="s">
        <v>192</v>
      </c>
      <c r="D350" s="58" t="s">
        <v>248</v>
      </c>
      <c r="E350" s="58" t="s">
        <v>22</v>
      </c>
      <c r="F350" s="58" t="s">
        <v>22</v>
      </c>
      <c r="G350" s="58" t="s">
        <v>22</v>
      </c>
      <c r="H350" s="58" t="s">
        <v>22</v>
      </c>
      <c r="I350" s="57" t="s">
        <v>18</v>
      </c>
      <c r="J350" s="59">
        <v>240000</v>
      </c>
      <c r="K350" s="59">
        <v>240000</v>
      </c>
      <c r="L350" s="59"/>
      <c r="M350" s="59"/>
    </row>
    <row r="351" spans="1:13" ht="30" x14ac:dyDescent="0.25">
      <c r="A351" s="57" t="s">
        <v>613</v>
      </c>
      <c r="B351" s="29" t="s">
        <v>33</v>
      </c>
      <c r="C351" s="58" t="s">
        <v>192</v>
      </c>
      <c r="D351" s="58" t="s">
        <v>44</v>
      </c>
      <c r="E351" s="58" t="s">
        <v>22</v>
      </c>
      <c r="F351" s="58" t="s">
        <v>22</v>
      </c>
      <c r="G351" s="58" t="s">
        <v>22</v>
      </c>
      <c r="H351" s="58" t="s">
        <v>22</v>
      </c>
      <c r="I351" s="57" t="s">
        <v>18</v>
      </c>
      <c r="J351" s="59">
        <v>2772000</v>
      </c>
      <c r="K351" s="59">
        <v>2772000</v>
      </c>
      <c r="L351" s="59"/>
      <c r="M351" s="59"/>
    </row>
    <row r="352" spans="1:13" ht="45" x14ac:dyDescent="0.25">
      <c r="A352" s="57" t="s">
        <v>614</v>
      </c>
      <c r="B352" s="29" t="s">
        <v>45</v>
      </c>
      <c r="C352" s="58" t="s">
        <v>192</v>
      </c>
      <c r="D352" s="58" t="s">
        <v>16</v>
      </c>
      <c r="E352" s="58" t="s">
        <v>32</v>
      </c>
      <c r="F352" s="58" t="s">
        <v>32</v>
      </c>
      <c r="G352" s="58" t="s">
        <v>32</v>
      </c>
      <c r="H352" s="58" t="s">
        <v>32</v>
      </c>
      <c r="I352" s="57" t="s">
        <v>18</v>
      </c>
      <c r="J352" s="59">
        <v>300000</v>
      </c>
      <c r="K352" s="59">
        <v>300000</v>
      </c>
      <c r="L352" s="59"/>
      <c r="M352" s="59"/>
    </row>
    <row r="353" spans="1:13" ht="45" x14ac:dyDescent="0.25">
      <c r="A353" s="57" t="s">
        <v>615</v>
      </c>
      <c r="B353" s="29" t="s">
        <v>29</v>
      </c>
      <c r="C353" s="58" t="s">
        <v>194</v>
      </c>
      <c r="D353" s="58" t="s">
        <v>16</v>
      </c>
      <c r="E353" s="58" t="s">
        <v>22</v>
      </c>
      <c r="F353" s="58" t="s">
        <v>22</v>
      </c>
      <c r="G353" s="58" t="s">
        <v>22</v>
      </c>
      <c r="H353" s="58" t="s">
        <v>22</v>
      </c>
      <c r="I353" s="57" t="s">
        <v>18</v>
      </c>
      <c r="J353" s="59">
        <v>100000</v>
      </c>
      <c r="K353" s="59">
        <v>100000</v>
      </c>
      <c r="L353" s="59"/>
      <c r="M353" s="59"/>
    </row>
    <row r="354" spans="1:13" ht="45" x14ac:dyDescent="0.25">
      <c r="A354" s="57" t="s">
        <v>616</v>
      </c>
      <c r="B354" s="29" t="s">
        <v>42</v>
      </c>
      <c r="C354" s="58" t="s">
        <v>194</v>
      </c>
      <c r="D354" s="58" t="s">
        <v>16</v>
      </c>
      <c r="E354" s="58" t="s">
        <v>38</v>
      </c>
      <c r="F354" s="58" t="s">
        <v>38</v>
      </c>
      <c r="G354" s="58" t="s">
        <v>38</v>
      </c>
      <c r="H354" s="58" t="s">
        <v>38</v>
      </c>
      <c r="I354" s="57" t="s">
        <v>18</v>
      </c>
      <c r="J354" s="59">
        <v>250000</v>
      </c>
      <c r="K354" s="59">
        <v>250000</v>
      </c>
      <c r="L354" s="59"/>
      <c r="M354" s="59"/>
    </row>
    <row r="355" spans="1:13" ht="303.60000000000002" customHeight="1" x14ac:dyDescent="0.25">
      <c r="A355" s="57" t="s">
        <v>617</v>
      </c>
      <c r="B355" s="41" t="s">
        <v>753</v>
      </c>
      <c r="C355" s="58" t="s">
        <v>194</v>
      </c>
      <c r="D355" s="58" t="s">
        <v>16</v>
      </c>
      <c r="E355" s="58" t="s">
        <v>22</v>
      </c>
      <c r="F355" s="58" t="s">
        <v>22</v>
      </c>
      <c r="G355" s="58" t="s">
        <v>22</v>
      </c>
      <c r="H355" s="58" t="s">
        <v>22</v>
      </c>
      <c r="I355" s="57" t="s">
        <v>18</v>
      </c>
      <c r="J355" s="59">
        <v>700000</v>
      </c>
      <c r="K355" s="59">
        <v>700000</v>
      </c>
      <c r="L355" s="59"/>
      <c r="M355" s="59"/>
    </row>
    <row r="356" spans="1:13" ht="45" x14ac:dyDescent="0.25">
      <c r="A356" s="57" t="s">
        <v>618</v>
      </c>
      <c r="B356" s="29" t="s">
        <v>195</v>
      </c>
      <c r="C356" s="58" t="s">
        <v>194</v>
      </c>
      <c r="D356" s="58" t="s">
        <v>16</v>
      </c>
      <c r="E356" s="58" t="s">
        <v>22</v>
      </c>
      <c r="F356" s="58" t="s">
        <v>22</v>
      </c>
      <c r="G356" s="58" t="s">
        <v>22</v>
      </c>
      <c r="H356" s="58" t="s">
        <v>22</v>
      </c>
      <c r="I356" s="57" t="s">
        <v>18</v>
      </c>
      <c r="J356" s="59">
        <v>300000</v>
      </c>
      <c r="K356" s="59">
        <v>300000</v>
      </c>
      <c r="L356" s="59"/>
      <c r="M356" s="59"/>
    </row>
    <row r="357" spans="1:13" ht="43.5" customHeight="1" x14ac:dyDescent="0.25">
      <c r="A357" s="57" t="s">
        <v>619</v>
      </c>
      <c r="B357" s="29" t="s">
        <v>196</v>
      </c>
      <c r="C357" s="58" t="s">
        <v>194</v>
      </c>
      <c r="D357" s="58" t="s">
        <v>248</v>
      </c>
      <c r="E357" s="58" t="s">
        <v>249</v>
      </c>
      <c r="F357" s="58" t="s">
        <v>249</v>
      </c>
      <c r="G357" s="58" t="s">
        <v>249</v>
      </c>
      <c r="H357" s="58" t="s">
        <v>249</v>
      </c>
      <c r="I357" s="57" t="s">
        <v>18</v>
      </c>
      <c r="J357" s="59">
        <v>60000</v>
      </c>
      <c r="K357" s="59">
        <v>60000</v>
      </c>
      <c r="L357" s="59"/>
      <c r="M357" s="59"/>
    </row>
    <row r="358" spans="1:13" ht="30" x14ac:dyDescent="0.25">
      <c r="A358" s="57" t="s">
        <v>620</v>
      </c>
      <c r="B358" s="29" t="s">
        <v>33</v>
      </c>
      <c r="C358" s="58" t="s">
        <v>194</v>
      </c>
      <c r="D358" s="58" t="s">
        <v>44</v>
      </c>
      <c r="E358" s="58" t="s">
        <v>249</v>
      </c>
      <c r="F358" s="58" t="s">
        <v>249</v>
      </c>
      <c r="G358" s="58" t="s">
        <v>249</v>
      </c>
      <c r="H358" s="58" t="s">
        <v>249</v>
      </c>
      <c r="I358" s="57" t="s">
        <v>18</v>
      </c>
      <c r="J358" s="59">
        <v>1504800</v>
      </c>
      <c r="K358" s="59">
        <v>1504800</v>
      </c>
      <c r="L358" s="59"/>
      <c r="M358" s="59"/>
    </row>
    <row r="359" spans="1:13" ht="30" x14ac:dyDescent="0.25">
      <c r="A359" s="57" t="s">
        <v>621</v>
      </c>
      <c r="B359" s="29" t="s">
        <v>197</v>
      </c>
      <c r="C359" s="58" t="s">
        <v>194</v>
      </c>
      <c r="D359" s="58" t="s">
        <v>35</v>
      </c>
      <c r="E359" s="58" t="s">
        <v>249</v>
      </c>
      <c r="F359" s="58" t="s">
        <v>249</v>
      </c>
      <c r="G359" s="58" t="s">
        <v>249</v>
      </c>
      <c r="H359" s="58" t="s">
        <v>249</v>
      </c>
      <c r="I359" s="57" t="s">
        <v>18</v>
      </c>
      <c r="J359" s="59">
        <v>5000</v>
      </c>
      <c r="K359" s="59">
        <v>5000</v>
      </c>
      <c r="L359" s="59"/>
      <c r="M359" s="59"/>
    </row>
    <row r="360" spans="1:13" ht="388.15" customHeight="1" x14ac:dyDescent="0.25">
      <c r="A360" s="283" t="s">
        <v>622</v>
      </c>
      <c r="B360" s="80" t="s">
        <v>754</v>
      </c>
      <c r="C360" s="285" t="s">
        <v>194</v>
      </c>
      <c r="D360" s="283" t="s">
        <v>44</v>
      </c>
      <c r="E360" s="283" t="s">
        <v>249</v>
      </c>
      <c r="F360" s="283" t="s">
        <v>249</v>
      </c>
      <c r="G360" s="283" t="s">
        <v>249</v>
      </c>
      <c r="H360" s="283" t="s">
        <v>249</v>
      </c>
      <c r="I360" s="283" t="s">
        <v>18</v>
      </c>
      <c r="J360" s="291">
        <v>20360434</v>
      </c>
      <c r="K360" s="291">
        <v>20360434</v>
      </c>
      <c r="L360" s="82"/>
      <c r="M360" s="82"/>
    </row>
    <row r="361" spans="1:13" ht="286.89999999999998" customHeight="1" x14ac:dyDescent="0.25">
      <c r="A361" s="283"/>
      <c r="B361" s="79" t="s">
        <v>665</v>
      </c>
      <c r="C361" s="285"/>
      <c r="D361" s="283"/>
      <c r="E361" s="283"/>
      <c r="F361" s="283"/>
      <c r="G361" s="283"/>
      <c r="H361" s="283"/>
      <c r="I361" s="283"/>
      <c r="J361" s="291"/>
      <c r="K361" s="291"/>
      <c r="L361" s="81"/>
      <c r="M361" s="81"/>
    </row>
    <row r="362" spans="1:13" ht="100.9" customHeight="1" x14ac:dyDescent="0.25">
      <c r="A362" s="57" t="s">
        <v>622</v>
      </c>
      <c r="B362" s="29" t="s">
        <v>755</v>
      </c>
      <c r="C362" s="58" t="s">
        <v>194</v>
      </c>
      <c r="D362" s="58" t="s">
        <v>44</v>
      </c>
      <c r="E362" s="58" t="s">
        <v>280</v>
      </c>
      <c r="F362" s="58" t="s">
        <v>280</v>
      </c>
      <c r="G362" s="58" t="s">
        <v>280</v>
      </c>
      <c r="H362" s="58" t="s">
        <v>280</v>
      </c>
      <c r="I362" s="57" t="s">
        <v>18</v>
      </c>
      <c r="J362" s="59">
        <v>1700000</v>
      </c>
      <c r="K362" s="59">
        <v>1700000</v>
      </c>
      <c r="L362" s="59"/>
      <c r="M362" s="59"/>
    </row>
    <row r="363" spans="1:13" ht="339.6" customHeight="1" x14ac:dyDescent="0.25">
      <c r="A363" s="57" t="s">
        <v>623</v>
      </c>
      <c r="B363" s="62" t="s">
        <v>756</v>
      </c>
      <c r="C363" s="58" t="s">
        <v>194</v>
      </c>
      <c r="D363" s="58" t="s">
        <v>16</v>
      </c>
      <c r="E363" s="58" t="s">
        <v>280</v>
      </c>
      <c r="F363" s="58" t="s">
        <v>280</v>
      </c>
      <c r="G363" s="58" t="s">
        <v>280</v>
      </c>
      <c r="H363" s="58" t="s">
        <v>280</v>
      </c>
      <c r="I363" s="57" t="s">
        <v>18</v>
      </c>
      <c r="J363" s="59">
        <v>80000</v>
      </c>
      <c r="K363" s="59">
        <v>80000</v>
      </c>
      <c r="L363" s="59"/>
      <c r="M363" s="59"/>
    </row>
    <row r="364" spans="1:13" ht="223.9" customHeight="1" x14ac:dyDescent="0.25">
      <c r="A364" s="57" t="s">
        <v>624</v>
      </c>
      <c r="B364" s="41" t="s">
        <v>757</v>
      </c>
      <c r="C364" s="58" t="s">
        <v>194</v>
      </c>
      <c r="D364" s="58" t="s">
        <v>16</v>
      </c>
      <c r="E364" s="58" t="s">
        <v>249</v>
      </c>
      <c r="F364" s="58" t="s">
        <v>249</v>
      </c>
      <c r="G364" s="58" t="s">
        <v>249</v>
      </c>
      <c r="H364" s="58" t="s">
        <v>249</v>
      </c>
      <c r="I364" s="57" t="s">
        <v>18</v>
      </c>
      <c r="J364" s="59">
        <v>335000</v>
      </c>
      <c r="K364" s="59">
        <v>335000</v>
      </c>
      <c r="L364" s="59"/>
      <c r="M364" s="59"/>
    </row>
    <row r="365" spans="1:13" ht="30" x14ac:dyDescent="0.25">
      <c r="A365" s="86" t="s">
        <v>625</v>
      </c>
      <c r="B365" s="29" t="s">
        <v>26</v>
      </c>
      <c r="C365" s="58" t="s">
        <v>198</v>
      </c>
      <c r="D365" s="58" t="s">
        <v>27</v>
      </c>
      <c r="E365" s="58" t="s">
        <v>19</v>
      </c>
      <c r="F365" s="58" t="s">
        <v>19</v>
      </c>
      <c r="G365" s="58" t="s">
        <v>19</v>
      </c>
      <c r="H365" s="58" t="s">
        <v>19</v>
      </c>
      <c r="I365" s="57" t="s">
        <v>18</v>
      </c>
      <c r="J365" s="59">
        <v>787877.9</v>
      </c>
      <c r="K365" s="59">
        <v>787877.9</v>
      </c>
      <c r="L365" s="59"/>
      <c r="M365" s="59"/>
    </row>
    <row r="366" spans="1:13" ht="30" x14ac:dyDescent="0.25">
      <c r="A366" s="57" t="s">
        <v>626</v>
      </c>
      <c r="B366" s="29" t="s">
        <v>26</v>
      </c>
      <c r="C366" s="58" t="s">
        <v>208</v>
      </c>
      <c r="D366" s="58" t="s">
        <v>35</v>
      </c>
      <c r="E366" s="58" t="s">
        <v>19</v>
      </c>
      <c r="F366" s="58" t="s">
        <v>19</v>
      </c>
      <c r="G366" s="58" t="s">
        <v>19</v>
      </c>
      <c r="H366" s="58" t="s">
        <v>19</v>
      </c>
      <c r="I366" s="57" t="s">
        <v>18</v>
      </c>
      <c r="J366" s="59">
        <v>8000</v>
      </c>
      <c r="K366" s="59">
        <v>8000</v>
      </c>
      <c r="L366" s="59"/>
      <c r="M366" s="59"/>
    </row>
    <row r="367" spans="1:13" ht="42.6" customHeight="1" x14ac:dyDescent="0.25">
      <c r="A367" s="57" t="s">
        <v>627</v>
      </c>
      <c r="B367" s="29" t="s">
        <v>21</v>
      </c>
      <c r="C367" s="58" t="s">
        <v>208</v>
      </c>
      <c r="D367" s="58" t="s">
        <v>248</v>
      </c>
      <c r="E367" s="58" t="s">
        <v>22</v>
      </c>
      <c r="F367" s="58" t="s">
        <v>22</v>
      </c>
      <c r="G367" s="58" t="s">
        <v>22</v>
      </c>
      <c r="H367" s="58" t="s">
        <v>22</v>
      </c>
      <c r="I367" s="57" t="s">
        <v>18</v>
      </c>
      <c r="J367" s="59">
        <v>60000</v>
      </c>
      <c r="K367" s="59">
        <v>60000</v>
      </c>
      <c r="L367" s="59"/>
      <c r="M367" s="59"/>
    </row>
    <row r="368" spans="1:13" ht="30" x14ac:dyDescent="0.25">
      <c r="A368" s="57" t="s">
        <v>628</v>
      </c>
      <c r="B368" s="29" t="s">
        <v>23</v>
      </c>
      <c r="C368" s="58" t="s">
        <v>208</v>
      </c>
      <c r="D368" s="58" t="s">
        <v>35</v>
      </c>
      <c r="E368" s="58" t="s">
        <v>22</v>
      </c>
      <c r="F368" s="58" t="s">
        <v>22</v>
      </c>
      <c r="G368" s="58" t="s">
        <v>22</v>
      </c>
      <c r="H368" s="58" t="s">
        <v>22</v>
      </c>
      <c r="I368" s="57" t="s">
        <v>18</v>
      </c>
      <c r="J368" s="59">
        <v>30000</v>
      </c>
      <c r="K368" s="59">
        <v>30000</v>
      </c>
      <c r="L368" s="59"/>
      <c r="M368" s="59"/>
    </row>
    <row r="369" spans="1:13" ht="30" x14ac:dyDescent="0.25">
      <c r="A369" s="57" t="s">
        <v>629</v>
      </c>
      <c r="B369" s="29" t="s">
        <v>209</v>
      </c>
      <c r="C369" s="58" t="s">
        <v>208</v>
      </c>
      <c r="D369" s="58" t="s">
        <v>35</v>
      </c>
      <c r="E369" s="58" t="s">
        <v>22</v>
      </c>
      <c r="F369" s="58" t="s">
        <v>22</v>
      </c>
      <c r="G369" s="58" t="s">
        <v>22</v>
      </c>
      <c r="H369" s="58" t="s">
        <v>22</v>
      </c>
      <c r="I369" s="57" t="s">
        <v>18</v>
      </c>
      <c r="J369" s="59">
        <v>40000</v>
      </c>
      <c r="K369" s="59">
        <v>40000</v>
      </c>
      <c r="L369" s="59"/>
      <c r="M369" s="59"/>
    </row>
    <row r="370" spans="1:13" ht="30" x14ac:dyDescent="0.25">
      <c r="A370" s="57" t="s">
        <v>630</v>
      </c>
      <c r="B370" s="29" t="s">
        <v>210</v>
      </c>
      <c r="C370" s="58" t="s">
        <v>208</v>
      </c>
      <c r="D370" s="58" t="s">
        <v>35</v>
      </c>
      <c r="E370" s="58" t="s">
        <v>19</v>
      </c>
      <c r="F370" s="58" t="s">
        <v>19</v>
      </c>
      <c r="G370" s="58" t="s">
        <v>19</v>
      </c>
      <c r="H370" s="58" t="s">
        <v>19</v>
      </c>
      <c r="I370" s="57" t="s">
        <v>18</v>
      </c>
      <c r="J370" s="59">
        <v>12000</v>
      </c>
      <c r="K370" s="59">
        <v>12000</v>
      </c>
      <c r="L370" s="59"/>
      <c r="M370" s="59"/>
    </row>
    <row r="371" spans="1:13" ht="30" x14ac:dyDescent="0.25">
      <c r="A371" s="57" t="s">
        <v>631</v>
      </c>
      <c r="B371" s="29" t="s">
        <v>211</v>
      </c>
      <c r="C371" s="58" t="s">
        <v>208</v>
      </c>
      <c r="D371" s="58" t="s">
        <v>35</v>
      </c>
      <c r="E371" s="58" t="s">
        <v>47</v>
      </c>
      <c r="F371" s="58" t="s">
        <v>47</v>
      </c>
      <c r="G371" s="58" t="s">
        <v>47</v>
      </c>
      <c r="H371" s="58" t="s">
        <v>47</v>
      </c>
      <c r="I371" s="57" t="s">
        <v>18</v>
      </c>
      <c r="J371" s="59">
        <v>12000</v>
      </c>
      <c r="K371" s="59">
        <v>12000</v>
      </c>
      <c r="L371" s="59"/>
      <c r="M371" s="59"/>
    </row>
    <row r="372" spans="1:13" ht="45" x14ac:dyDescent="0.25">
      <c r="A372" s="57" t="s">
        <v>632</v>
      </c>
      <c r="B372" s="29" t="s">
        <v>212</v>
      </c>
      <c r="C372" s="58" t="s">
        <v>208</v>
      </c>
      <c r="D372" s="58" t="s">
        <v>16</v>
      </c>
      <c r="E372" s="58" t="s">
        <v>38</v>
      </c>
      <c r="F372" s="58" t="s">
        <v>38</v>
      </c>
      <c r="G372" s="58" t="s">
        <v>38</v>
      </c>
      <c r="H372" s="58" t="s">
        <v>38</v>
      </c>
      <c r="I372" s="57" t="s">
        <v>18</v>
      </c>
      <c r="J372" s="59">
        <v>54639.6</v>
      </c>
      <c r="K372" s="59">
        <v>54639.6</v>
      </c>
      <c r="L372" s="59"/>
      <c r="M372" s="59"/>
    </row>
    <row r="373" spans="1:13" ht="60" x14ac:dyDescent="0.25">
      <c r="A373" s="57" t="s">
        <v>633</v>
      </c>
      <c r="B373" s="29" t="s">
        <v>20</v>
      </c>
      <c r="C373" s="58" t="s">
        <v>281</v>
      </c>
      <c r="D373" s="58" t="s">
        <v>16</v>
      </c>
      <c r="E373" s="58" t="s">
        <v>283</v>
      </c>
      <c r="F373" s="58" t="s">
        <v>283</v>
      </c>
      <c r="G373" s="58" t="s">
        <v>283</v>
      </c>
      <c r="H373" s="58" t="s">
        <v>283</v>
      </c>
      <c r="I373" s="57" t="s">
        <v>18</v>
      </c>
      <c r="J373" s="59">
        <v>108400</v>
      </c>
      <c r="K373" s="59">
        <v>108400</v>
      </c>
      <c r="L373" s="59"/>
      <c r="M373" s="59"/>
    </row>
    <row r="374" spans="1:13" ht="60" x14ac:dyDescent="0.25">
      <c r="A374" s="57" t="s">
        <v>634</v>
      </c>
      <c r="B374" s="29" t="s">
        <v>33</v>
      </c>
      <c r="C374" s="58" t="s">
        <v>281</v>
      </c>
      <c r="D374" s="58" t="s">
        <v>16</v>
      </c>
      <c r="E374" s="58" t="s">
        <v>249</v>
      </c>
      <c r="F374" s="58" t="s">
        <v>249</v>
      </c>
      <c r="G374" s="58" t="s">
        <v>249</v>
      </c>
      <c r="H374" s="58" t="s">
        <v>249</v>
      </c>
      <c r="I374" s="57" t="s">
        <v>18</v>
      </c>
      <c r="J374" s="59">
        <v>1539000</v>
      </c>
      <c r="K374" s="59">
        <v>1539000</v>
      </c>
      <c r="L374" s="59"/>
      <c r="M374" s="59"/>
    </row>
    <row r="375" spans="1:13" ht="60" x14ac:dyDescent="0.25">
      <c r="A375" s="57" t="s">
        <v>635</v>
      </c>
      <c r="B375" s="29" t="s">
        <v>199</v>
      </c>
      <c r="C375" s="58" t="s">
        <v>281</v>
      </c>
      <c r="D375" s="58" t="s">
        <v>16</v>
      </c>
      <c r="E375" s="58" t="s">
        <v>277</v>
      </c>
      <c r="F375" s="58" t="s">
        <v>277</v>
      </c>
      <c r="G375" s="58" t="s">
        <v>277</v>
      </c>
      <c r="H375" s="58" t="s">
        <v>277</v>
      </c>
      <c r="I375" s="57" t="s">
        <v>18</v>
      </c>
      <c r="J375" s="59">
        <v>350000</v>
      </c>
      <c r="K375" s="59">
        <v>350000</v>
      </c>
      <c r="L375" s="59"/>
      <c r="M375" s="59"/>
    </row>
    <row r="376" spans="1:13" ht="60" x14ac:dyDescent="0.25">
      <c r="A376" s="57" t="s">
        <v>636</v>
      </c>
      <c r="B376" s="29" t="s">
        <v>200</v>
      </c>
      <c r="C376" s="58" t="s">
        <v>281</v>
      </c>
      <c r="D376" s="58" t="s">
        <v>16</v>
      </c>
      <c r="E376" s="58" t="s">
        <v>282</v>
      </c>
      <c r="F376" s="58" t="s">
        <v>282</v>
      </c>
      <c r="G376" s="58" t="s">
        <v>282</v>
      </c>
      <c r="H376" s="58" t="s">
        <v>282</v>
      </c>
      <c r="I376" s="57" t="s">
        <v>18</v>
      </c>
      <c r="J376" s="59">
        <v>150000</v>
      </c>
      <c r="K376" s="59">
        <v>150000</v>
      </c>
      <c r="L376" s="59"/>
      <c r="M376" s="59"/>
    </row>
    <row r="377" spans="1:13" ht="30" x14ac:dyDescent="0.25">
      <c r="A377" s="57" t="s">
        <v>637</v>
      </c>
      <c r="B377" s="29" t="s">
        <v>14</v>
      </c>
      <c r="C377" s="58" t="s">
        <v>225</v>
      </c>
      <c r="D377" s="58" t="s">
        <v>35</v>
      </c>
      <c r="E377" s="58" t="s">
        <v>249</v>
      </c>
      <c r="F377" s="58" t="s">
        <v>249</v>
      </c>
      <c r="G377" s="58" t="s">
        <v>249</v>
      </c>
      <c r="H377" s="58" t="s">
        <v>249</v>
      </c>
      <c r="I377" s="57" t="s">
        <v>18</v>
      </c>
      <c r="J377" s="65">
        <v>50000</v>
      </c>
      <c r="K377" s="65">
        <v>50000</v>
      </c>
      <c r="L377" s="59"/>
      <c r="M377" s="59"/>
    </row>
    <row r="378" spans="1:13" ht="45" x14ac:dyDescent="0.25">
      <c r="A378" s="57" t="s">
        <v>638</v>
      </c>
      <c r="B378" s="36" t="s">
        <v>20</v>
      </c>
      <c r="C378" s="58" t="s">
        <v>225</v>
      </c>
      <c r="D378" s="58" t="s">
        <v>16</v>
      </c>
      <c r="E378" s="58" t="s">
        <v>249</v>
      </c>
      <c r="F378" s="58" t="s">
        <v>249</v>
      </c>
      <c r="G378" s="58" t="s">
        <v>249</v>
      </c>
      <c r="H378" s="58" t="s">
        <v>249</v>
      </c>
      <c r="I378" s="57" t="s">
        <v>18</v>
      </c>
      <c r="J378" s="59">
        <v>70000</v>
      </c>
      <c r="K378" s="59">
        <v>70000</v>
      </c>
      <c r="L378" s="59"/>
      <c r="M378" s="59"/>
    </row>
    <row r="379" spans="1:13" ht="30" x14ac:dyDescent="0.25">
      <c r="A379" s="57" t="s">
        <v>639</v>
      </c>
      <c r="B379" s="36" t="s">
        <v>21</v>
      </c>
      <c r="C379" s="58" t="s">
        <v>225</v>
      </c>
      <c r="D379" s="58" t="s">
        <v>248</v>
      </c>
      <c r="E379" s="58" t="s">
        <v>249</v>
      </c>
      <c r="F379" s="58" t="s">
        <v>249</v>
      </c>
      <c r="G379" s="58" t="s">
        <v>249</v>
      </c>
      <c r="H379" s="58" t="s">
        <v>249</v>
      </c>
      <c r="I379" s="57" t="s">
        <v>18</v>
      </c>
      <c r="J379" s="59">
        <v>60000</v>
      </c>
      <c r="K379" s="59">
        <v>60000</v>
      </c>
      <c r="L379" s="59"/>
      <c r="M379" s="59"/>
    </row>
    <row r="380" spans="1:13" ht="45" x14ac:dyDescent="0.25">
      <c r="A380" s="57" t="s">
        <v>640</v>
      </c>
      <c r="B380" s="36" t="s">
        <v>33</v>
      </c>
      <c r="C380" s="58" t="s">
        <v>225</v>
      </c>
      <c r="D380" s="58" t="s">
        <v>16</v>
      </c>
      <c r="E380" s="58" t="s">
        <v>249</v>
      </c>
      <c r="F380" s="58" t="s">
        <v>249</v>
      </c>
      <c r="G380" s="58" t="s">
        <v>249</v>
      </c>
      <c r="H380" s="58" t="s">
        <v>249</v>
      </c>
      <c r="I380" s="57" t="s">
        <v>18</v>
      </c>
      <c r="J380" s="59">
        <v>350000</v>
      </c>
      <c r="K380" s="59">
        <v>350000</v>
      </c>
      <c r="L380" s="59"/>
      <c r="M380" s="59"/>
    </row>
    <row r="381" spans="1:13" ht="30" x14ac:dyDescent="0.25">
      <c r="A381" s="57" t="s">
        <v>641</v>
      </c>
      <c r="B381" s="36" t="s">
        <v>34</v>
      </c>
      <c r="C381" s="58" t="s">
        <v>225</v>
      </c>
      <c r="D381" s="58" t="s">
        <v>35</v>
      </c>
      <c r="E381" s="58" t="s">
        <v>249</v>
      </c>
      <c r="F381" s="58" t="s">
        <v>249</v>
      </c>
      <c r="G381" s="58" t="s">
        <v>249</v>
      </c>
      <c r="H381" s="58" t="s">
        <v>249</v>
      </c>
      <c r="I381" s="57" t="s">
        <v>18</v>
      </c>
      <c r="J381" s="59">
        <v>30000</v>
      </c>
      <c r="K381" s="59">
        <v>30000</v>
      </c>
      <c r="L381" s="59"/>
      <c r="M381" s="59"/>
    </row>
    <row r="382" spans="1:13" ht="45" x14ac:dyDescent="0.25">
      <c r="A382" s="57" t="s">
        <v>642</v>
      </c>
      <c r="B382" s="36" t="s">
        <v>81</v>
      </c>
      <c r="C382" s="58" t="s">
        <v>225</v>
      </c>
      <c r="D382" s="58" t="s">
        <v>16</v>
      </c>
      <c r="E382" s="58" t="s">
        <v>249</v>
      </c>
      <c r="F382" s="58" t="s">
        <v>249</v>
      </c>
      <c r="G382" s="58" t="s">
        <v>249</v>
      </c>
      <c r="H382" s="58" t="s">
        <v>249</v>
      </c>
      <c r="I382" s="57" t="s">
        <v>18</v>
      </c>
      <c r="J382" s="65">
        <v>150000</v>
      </c>
      <c r="K382" s="65">
        <v>150000</v>
      </c>
      <c r="L382" s="59"/>
      <c r="M382" s="59"/>
    </row>
    <row r="383" spans="1:13" ht="45" x14ac:dyDescent="0.25">
      <c r="A383" s="57" t="s">
        <v>643</v>
      </c>
      <c r="B383" s="36" t="s">
        <v>218</v>
      </c>
      <c r="C383" s="58" t="s">
        <v>225</v>
      </c>
      <c r="D383" s="58" t="s">
        <v>16</v>
      </c>
      <c r="E383" s="58" t="s">
        <v>249</v>
      </c>
      <c r="F383" s="58" t="s">
        <v>249</v>
      </c>
      <c r="G383" s="58" t="s">
        <v>249</v>
      </c>
      <c r="H383" s="58" t="s">
        <v>249</v>
      </c>
      <c r="I383" s="57" t="s">
        <v>18</v>
      </c>
      <c r="J383" s="65">
        <v>100000</v>
      </c>
      <c r="K383" s="65">
        <v>100000</v>
      </c>
      <c r="L383" s="59"/>
      <c r="M383" s="59"/>
    </row>
    <row r="384" spans="1:13" ht="45" x14ac:dyDescent="0.25">
      <c r="A384" s="57" t="s">
        <v>644</v>
      </c>
      <c r="B384" s="36" t="s">
        <v>219</v>
      </c>
      <c r="C384" s="58" t="s">
        <v>225</v>
      </c>
      <c r="D384" s="58" t="s">
        <v>16</v>
      </c>
      <c r="E384" s="58" t="s">
        <v>249</v>
      </c>
      <c r="F384" s="58" t="s">
        <v>249</v>
      </c>
      <c r="G384" s="58" t="s">
        <v>249</v>
      </c>
      <c r="H384" s="58" t="s">
        <v>249</v>
      </c>
      <c r="I384" s="57" t="s">
        <v>18</v>
      </c>
      <c r="J384" s="65">
        <v>450000</v>
      </c>
      <c r="K384" s="65">
        <v>450000</v>
      </c>
      <c r="L384" s="59"/>
      <c r="M384" s="59"/>
    </row>
    <row r="385" spans="1:13" ht="45" x14ac:dyDescent="0.25">
      <c r="A385" s="57" t="s">
        <v>645</v>
      </c>
      <c r="B385" s="36" t="s">
        <v>220</v>
      </c>
      <c r="C385" s="58" t="s">
        <v>225</v>
      </c>
      <c r="D385" s="58" t="s">
        <v>16</v>
      </c>
      <c r="E385" s="58" t="s">
        <v>249</v>
      </c>
      <c r="F385" s="58" t="s">
        <v>249</v>
      </c>
      <c r="G385" s="58" t="s">
        <v>249</v>
      </c>
      <c r="H385" s="58" t="s">
        <v>249</v>
      </c>
      <c r="I385" s="57" t="s">
        <v>18</v>
      </c>
      <c r="J385" s="65">
        <v>1000000</v>
      </c>
      <c r="K385" s="65">
        <v>1000000</v>
      </c>
      <c r="L385" s="59"/>
      <c r="M385" s="59"/>
    </row>
    <row r="386" spans="1:13" ht="47.25" x14ac:dyDescent="0.25">
      <c r="A386" s="57" t="s">
        <v>646</v>
      </c>
      <c r="B386" s="36" t="s">
        <v>221</v>
      </c>
      <c r="C386" s="58" t="s">
        <v>225</v>
      </c>
      <c r="D386" s="58" t="s">
        <v>16</v>
      </c>
      <c r="E386" s="58" t="s">
        <v>249</v>
      </c>
      <c r="F386" s="58" t="s">
        <v>249</v>
      </c>
      <c r="G386" s="58" t="s">
        <v>249</v>
      </c>
      <c r="H386" s="58" t="s">
        <v>249</v>
      </c>
      <c r="I386" s="57" t="s">
        <v>18</v>
      </c>
      <c r="J386" s="65">
        <v>930000</v>
      </c>
      <c r="K386" s="65">
        <v>930000</v>
      </c>
      <c r="L386" s="59"/>
      <c r="M386" s="59"/>
    </row>
    <row r="387" spans="1:13" ht="30" x14ac:dyDescent="0.25">
      <c r="A387" s="57" t="s">
        <v>647</v>
      </c>
      <c r="B387" s="36" t="s">
        <v>222</v>
      </c>
      <c r="C387" s="58" t="s">
        <v>225</v>
      </c>
      <c r="D387" s="58" t="s">
        <v>44</v>
      </c>
      <c r="E387" s="58" t="s">
        <v>249</v>
      </c>
      <c r="F387" s="58" t="s">
        <v>249</v>
      </c>
      <c r="G387" s="58" t="s">
        <v>249</v>
      </c>
      <c r="H387" s="58" t="s">
        <v>249</v>
      </c>
      <c r="I387" s="57" t="s">
        <v>18</v>
      </c>
      <c r="J387" s="65">
        <v>1500000</v>
      </c>
      <c r="K387" s="65">
        <v>1500000</v>
      </c>
      <c r="L387" s="59"/>
      <c r="M387" s="59"/>
    </row>
    <row r="388" spans="1:13" ht="45" x14ac:dyDescent="0.25">
      <c r="A388" s="57" t="s">
        <v>648</v>
      </c>
      <c r="B388" s="36" t="s">
        <v>223</v>
      </c>
      <c r="C388" s="58" t="s">
        <v>225</v>
      </c>
      <c r="D388" s="58" t="s">
        <v>16</v>
      </c>
      <c r="E388" s="58" t="s">
        <v>249</v>
      </c>
      <c r="F388" s="58" t="s">
        <v>249</v>
      </c>
      <c r="G388" s="58" t="s">
        <v>249</v>
      </c>
      <c r="H388" s="58" t="s">
        <v>249</v>
      </c>
      <c r="I388" s="57" t="s">
        <v>18</v>
      </c>
      <c r="J388" s="65">
        <v>550250</v>
      </c>
      <c r="K388" s="65">
        <v>550250</v>
      </c>
      <c r="L388" s="59"/>
      <c r="M388" s="59"/>
    </row>
    <row r="389" spans="1:13" ht="45" x14ac:dyDescent="0.25">
      <c r="A389" s="57" t="s">
        <v>649</v>
      </c>
      <c r="B389" s="36" t="s">
        <v>224</v>
      </c>
      <c r="C389" s="58" t="s">
        <v>225</v>
      </c>
      <c r="D389" s="58" t="s">
        <v>16</v>
      </c>
      <c r="E389" s="58" t="s">
        <v>249</v>
      </c>
      <c r="F389" s="58" t="s">
        <v>249</v>
      </c>
      <c r="G389" s="58" t="s">
        <v>249</v>
      </c>
      <c r="H389" s="58" t="s">
        <v>249</v>
      </c>
      <c r="I389" s="57" t="s">
        <v>18</v>
      </c>
      <c r="J389" s="65">
        <v>500000</v>
      </c>
      <c r="K389" s="65">
        <v>500000</v>
      </c>
      <c r="L389" s="59"/>
      <c r="M389" s="59"/>
    </row>
    <row r="390" spans="1:13" ht="45" x14ac:dyDescent="0.25">
      <c r="A390" s="57" t="s">
        <v>650</v>
      </c>
      <c r="B390" s="29" t="s">
        <v>202</v>
      </c>
      <c r="C390" s="58" t="s">
        <v>201</v>
      </c>
      <c r="D390" s="58" t="s">
        <v>16</v>
      </c>
      <c r="E390" s="58" t="s">
        <v>38</v>
      </c>
      <c r="F390" s="58" t="s">
        <v>38</v>
      </c>
      <c r="G390" s="58" t="s">
        <v>38</v>
      </c>
      <c r="H390" s="58" t="s">
        <v>38</v>
      </c>
      <c r="I390" s="57" t="s">
        <v>18</v>
      </c>
      <c r="J390" s="59">
        <v>600000</v>
      </c>
      <c r="K390" s="59">
        <v>600000</v>
      </c>
      <c r="L390" s="59"/>
      <c r="M390" s="59"/>
    </row>
    <row r="391" spans="1:13" ht="30" x14ac:dyDescent="0.25">
      <c r="A391" s="19" t="s">
        <v>651</v>
      </c>
      <c r="B391" s="29" t="s">
        <v>26</v>
      </c>
      <c r="C391" s="58" t="s">
        <v>201</v>
      </c>
      <c r="D391" s="58" t="s">
        <v>27</v>
      </c>
      <c r="E391" s="58" t="s">
        <v>249</v>
      </c>
      <c r="F391" s="58" t="s">
        <v>249</v>
      </c>
      <c r="G391" s="58" t="s">
        <v>249</v>
      </c>
      <c r="H391" s="58" t="s">
        <v>249</v>
      </c>
      <c r="I391" s="57" t="s">
        <v>18</v>
      </c>
      <c r="J391" s="59">
        <v>3000000</v>
      </c>
      <c r="K391" s="59">
        <v>3000000</v>
      </c>
      <c r="L391" s="59"/>
      <c r="M391" s="59"/>
    </row>
    <row r="392" spans="1:13" ht="45" x14ac:dyDescent="0.25">
      <c r="A392" s="57" t="s">
        <v>652</v>
      </c>
      <c r="B392" s="29" t="s">
        <v>62</v>
      </c>
      <c r="C392" s="58" t="s">
        <v>201</v>
      </c>
      <c r="D392" s="58" t="s">
        <v>16</v>
      </c>
      <c r="E392" s="58" t="s">
        <v>32</v>
      </c>
      <c r="F392" s="58" t="s">
        <v>32</v>
      </c>
      <c r="G392" s="58" t="s">
        <v>32</v>
      </c>
      <c r="H392" s="58" t="s">
        <v>32</v>
      </c>
      <c r="I392" s="57" t="s">
        <v>18</v>
      </c>
      <c r="J392" s="59">
        <v>500000</v>
      </c>
      <c r="K392" s="59">
        <v>500000</v>
      </c>
      <c r="L392" s="59"/>
      <c r="M392" s="59"/>
    </row>
    <row r="393" spans="1:13" ht="45" x14ac:dyDescent="0.25">
      <c r="A393" s="57" t="s">
        <v>653</v>
      </c>
      <c r="B393" s="29" t="s">
        <v>28</v>
      </c>
      <c r="C393" s="58" t="s">
        <v>201</v>
      </c>
      <c r="D393" s="58" t="s">
        <v>16</v>
      </c>
      <c r="E393" s="58" t="s">
        <v>249</v>
      </c>
      <c r="F393" s="58" t="s">
        <v>249</v>
      </c>
      <c r="G393" s="58" t="s">
        <v>249</v>
      </c>
      <c r="H393" s="58" t="s">
        <v>249</v>
      </c>
      <c r="I393" s="57" t="s">
        <v>18</v>
      </c>
      <c r="J393" s="59">
        <v>440000</v>
      </c>
      <c r="K393" s="59">
        <v>440000</v>
      </c>
      <c r="L393" s="59"/>
      <c r="M393" s="59"/>
    </row>
    <row r="394" spans="1:13" ht="30" x14ac:dyDescent="0.25">
      <c r="A394" s="57" t="s">
        <v>654</v>
      </c>
      <c r="B394" s="29" t="s">
        <v>132</v>
      </c>
      <c r="C394" s="58" t="s">
        <v>201</v>
      </c>
      <c r="D394" s="58" t="s">
        <v>35</v>
      </c>
      <c r="E394" s="58" t="s">
        <v>249</v>
      </c>
      <c r="F394" s="58" t="s">
        <v>249</v>
      </c>
      <c r="G394" s="58" t="s">
        <v>249</v>
      </c>
      <c r="H394" s="58" t="s">
        <v>249</v>
      </c>
      <c r="I394" s="57" t="s">
        <v>18</v>
      </c>
      <c r="J394" s="59">
        <v>30000</v>
      </c>
      <c r="K394" s="59">
        <v>30000</v>
      </c>
      <c r="L394" s="59"/>
      <c r="M394" s="59"/>
    </row>
    <row r="395" spans="1:13" ht="45" x14ac:dyDescent="0.25">
      <c r="A395" s="57" t="s">
        <v>655</v>
      </c>
      <c r="B395" s="29" t="s">
        <v>135</v>
      </c>
      <c r="C395" s="58" t="s">
        <v>201</v>
      </c>
      <c r="D395" s="58" t="s">
        <v>16</v>
      </c>
      <c r="E395" s="58" t="s">
        <v>22</v>
      </c>
      <c r="F395" s="58" t="s">
        <v>22</v>
      </c>
      <c r="G395" s="58" t="s">
        <v>22</v>
      </c>
      <c r="H395" s="58" t="s">
        <v>22</v>
      </c>
      <c r="I395" s="57" t="s">
        <v>18</v>
      </c>
      <c r="J395" s="59">
        <v>100000</v>
      </c>
      <c r="K395" s="59">
        <v>100000</v>
      </c>
      <c r="L395" s="59"/>
      <c r="M395" s="59"/>
    </row>
    <row r="396" spans="1:13" ht="45" x14ac:dyDescent="0.25">
      <c r="A396" s="57" t="s">
        <v>656</v>
      </c>
      <c r="B396" s="29" t="s">
        <v>203</v>
      </c>
      <c r="C396" s="58" t="s">
        <v>201</v>
      </c>
      <c r="D396" s="58" t="s">
        <v>16</v>
      </c>
      <c r="E396" s="58" t="s">
        <v>22</v>
      </c>
      <c r="F396" s="58" t="s">
        <v>22</v>
      </c>
      <c r="G396" s="58" t="s">
        <v>22</v>
      </c>
      <c r="H396" s="58" t="s">
        <v>22</v>
      </c>
      <c r="I396" s="57" t="s">
        <v>18</v>
      </c>
      <c r="J396" s="59">
        <v>100000</v>
      </c>
      <c r="K396" s="59">
        <v>100000</v>
      </c>
      <c r="L396" s="59"/>
      <c r="M396" s="59"/>
    </row>
    <row r="397" spans="1:13" ht="30" x14ac:dyDescent="0.25">
      <c r="A397" s="57" t="s">
        <v>657</v>
      </c>
      <c r="B397" s="29" t="s">
        <v>140</v>
      </c>
      <c r="C397" s="58" t="s">
        <v>201</v>
      </c>
      <c r="D397" s="58" t="s">
        <v>35</v>
      </c>
      <c r="E397" s="58" t="s">
        <v>32</v>
      </c>
      <c r="F397" s="58" t="s">
        <v>32</v>
      </c>
      <c r="G397" s="58" t="s">
        <v>32</v>
      </c>
      <c r="H397" s="58" t="s">
        <v>32</v>
      </c>
      <c r="I397" s="57" t="s">
        <v>18</v>
      </c>
      <c r="J397" s="59">
        <v>20000</v>
      </c>
      <c r="K397" s="59">
        <v>20000</v>
      </c>
      <c r="L397" s="59"/>
      <c r="M397" s="59"/>
    </row>
    <row r="398" spans="1:13" ht="30" x14ac:dyDescent="0.25">
      <c r="A398" s="57" t="s">
        <v>658</v>
      </c>
      <c r="B398" s="29" t="s">
        <v>204</v>
      </c>
      <c r="C398" s="58" t="s">
        <v>201</v>
      </c>
      <c r="D398" s="58" t="s">
        <v>44</v>
      </c>
      <c r="E398" s="58" t="s">
        <v>38</v>
      </c>
      <c r="F398" s="58" t="s">
        <v>38</v>
      </c>
      <c r="G398" s="58" t="s">
        <v>38</v>
      </c>
      <c r="H398" s="58" t="s">
        <v>38</v>
      </c>
      <c r="I398" s="57" t="s">
        <v>18</v>
      </c>
      <c r="J398" s="59">
        <v>1800000</v>
      </c>
      <c r="K398" s="59">
        <v>1800000</v>
      </c>
      <c r="L398" s="59"/>
      <c r="M398" s="59"/>
    </row>
    <row r="399" spans="1:13" ht="30" x14ac:dyDescent="0.25">
      <c r="A399" s="57" t="s">
        <v>659</v>
      </c>
      <c r="B399" s="29" t="s">
        <v>24</v>
      </c>
      <c r="C399" s="58" t="s">
        <v>201</v>
      </c>
      <c r="D399" s="58" t="s">
        <v>44</v>
      </c>
      <c r="E399" s="58" t="s">
        <v>249</v>
      </c>
      <c r="F399" s="58" t="s">
        <v>249</v>
      </c>
      <c r="G399" s="58" t="s">
        <v>249</v>
      </c>
      <c r="H399" s="58" t="s">
        <v>249</v>
      </c>
      <c r="I399" s="57" t="s">
        <v>18</v>
      </c>
      <c r="J399" s="59">
        <v>1000000</v>
      </c>
      <c r="K399" s="59">
        <v>1000000</v>
      </c>
      <c r="L399" s="59"/>
      <c r="M399" s="59"/>
    </row>
    <row r="400" spans="1:13" ht="30" x14ac:dyDescent="0.25">
      <c r="A400" s="57" t="s">
        <v>660</v>
      </c>
      <c r="B400" s="29" t="s">
        <v>205</v>
      </c>
      <c r="C400" s="58" t="s">
        <v>201</v>
      </c>
      <c r="D400" s="58" t="s">
        <v>35</v>
      </c>
      <c r="E400" s="58" t="s">
        <v>249</v>
      </c>
      <c r="F400" s="58" t="s">
        <v>249</v>
      </c>
      <c r="G400" s="58" t="s">
        <v>249</v>
      </c>
      <c r="H400" s="58" t="s">
        <v>249</v>
      </c>
      <c r="I400" s="57" t="s">
        <v>18</v>
      </c>
      <c r="J400" s="59">
        <v>10000</v>
      </c>
      <c r="K400" s="59">
        <v>10000</v>
      </c>
      <c r="L400" s="59"/>
      <c r="M400" s="59"/>
    </row>
    <row r="401" spans="1:13" ht="30" x14ac:dyDescent="0.25">
      <c r="A401" s="57" t="s">
        <v>661</v>
      </c>
      <c r="B401" s="29" t="s">
        <v>206</v>
      </c>
      <c r="C401" s="58" t="s">
        <v>201</v>
      </c>
      <c r="D401" s="58" t="s">
        <v>44</v>
      </c>
      <c r="E401" s="58" t="s">
        <v>60</v>
      </c>
      <c r="F401" s="58" t="s">
        <v>60</v>
      </c>
      <c r="G401" s="58" t="s">
        <v>60</v>
      </c>
      <c r="H401" s="58" t="s">
        <v>60</v>
      </c>
      <c r="I401" s="57" t="s">
        <v>18</v>
      </c>
      <c r="J401" s="59">
        <v>1000000</v>
      </c>
      <c r="K401" s="59">
        <v>1000000</v>
      </c>
      <c r="L401" s="59"/>
      <c r="M401" s="59"/>
    </row>
    <row r="402" spans="1:13" ht="30" x14ac:dyDescent="0.25">
      <c r="A402" s="57" t="s">
        <v>662</v>
      </c>
      <c r="B402" s="29" t="s">
        <v>207</v>
      </c>
      <c r="C402" s="58" t="s">
        <v>201</v>
      </c>
      <c r="D402" s="58" t="s">
        <v>44</v>
      </c>
      <c r="E402" s="58" t="s">
        <v>36</v>
      </c>
      <c r="F402" s="58" t="s">
        <v>36</v>
      </c>
      <c r="G402" s="58" t="s">
        <v>36</v>
      </c>
      <c r="H402" s="58" t="s">
        <v>36</v>
      </c>
      <c r="I402" s="57" t="s">
        <v>18</v>
      </c>
      <c r="J402" s="59">
        <v>6000000</v>
      </c>
      <c r="K402" s="59">
        <v>6000000</v>
      </c>
      <c r="L402" s="59"/>
      <c r="M402" s="59"/>
    </row>
    <row r="403" spans="1:13" ht="45" x14ac:dyDescent="0.25">
      <c r="A403" s="57" t="s">
        <v>663</v>
      </c>
      <c r="B403" s="29" t="s">
        <v>144</v>
      </c>
      <c r="C403" s="58" t="s">
        <v>201</v>
      </c>
      <c r="D403" s="58" t="s">
        <v>16</v>
      </c>
      <c r="E403" s="58" t="s">
        <v>22</v>
      </c>
      <c r="F403" s="58" t="s">
        <v>22</v>
      </c>
      <c r="G403" s="58" t="s">
        <v>22</v>
      </c>
      <c r="H403" s="58" t="s">
        <v>22</v>
      </c>
      <c r="I403" s="57" t="s">
        <v>18</v>
      </c>
      <c r="J403" s="59">
        <v>464000</v>
      </c>
      <c r="K403" s="59">
        <v>464000</v>
      </c>
      <c r="L403" s="59"/>
      <c r="M403" s="59"/>
    </row>
    <row r="404" spans="1:13" ht="47.25" x14ac:dyDescent="0.25">
      <c r="A404" s="57" t="s">
        <v>664</v>
      </c>
      <c r="B404" s="29" t="s">
        <v>145</v>
      </c>
      <c r="C404" s="29" t="s">
        <v>201</v>
      </c>
      <c r="D404" s="29" t="s">
        <v>16</v>
      </c>
      <c r="E404" s="29" t="s">
        <v>22</v>
      </c>
      <c r="F404" s="29" t="s">
        <v>22</v>
      </c>
      <c r="G404" s="29" t="s">
        <v>22</v>
      </c>
      <c r="H404" s="29" t="s">
        <v>22</v>
      </c>
      <c r="I404" s="66" t="s">
        <v>18</v>
      </c>
      <c r="J404" s="67">
        <v>464000</v>
      </c>
      <c r="K404" s="67"/>
      <c r="L404" s="67">
        <v>464000</v>
      </c>
      <c r="M404" s="59"/>
    </row>
    <row r="405" spans="1:13" ht="31.15" customHeight="1" thickBot="1" x14ac:dyDescent="0.3">
      <c r="A405" s="2"/>
      <c r="B405" s="3"/>
      <c r="C405" s="12"/>
      <c r="D405" s="3"/>
      <c r="E405" s="3"/>
      <c r="F405" s="3"/>
      <c r="G405" s="3"/>
      <c r="H405" s="286" t="s">
        <v>215</v>
      </c>
      <c r="I405" s="287"/>
      <c r="J405" s="13">
        <f>SUM(J4:J404)</f>
        <v>1509655363.76</v>
      </c>
      <c r="K405" s="13">
        <f>SUM(K4:K404)</f>
        <v>1307600805.76</v>
      </c>
      <c r="L405" s="4">
        <f>SUM(L4:L404)</f>
        <v>202054558</v>
      </c>
      <c r="M405" s="5"/>
    </row>
    <row r="407" spans="1:13" ht="15.6" customHeight="1" x14ac:dyDescent="0.25">
      <c r="A407" s="284" t="s">
        <v>670</v>
      </c>
      <c r="B407" s="284"/>
      <c r="C407" s="7"/>
      <c r="D407" s="284" t="s">
        <v>229</v>
      </c>
      <c r="E407" s="284"/>
      <c r="F407" s="284"/>
      <c r="G407" s="7"/>
      <c r="H407" s="284" t="s">
        <v>782</v>
      </c>
      <c r="I407" s="284"/>
      <c r="J407" s="284"/>
      <c r="K407" s="284" t="s">
        <v>230</v>
      </c>
      <c r="L407" s="284"/>
      <c r="M407" s="7"/>
    </row>
    <row r="408" spans="1:13" ht="21.6" customHeight="1" x14ac:dyDescent="0.25">
      <c r="A408" s="7"/>
      <c r="B408" s="7"/>
      <c r="C408" s="14"/>
      <c r="D408" s="7"/>
      <c r="E408" s="7"/>
      <c r="F408" s="7"/>
      <c r="G408" s="7"/>
      <c r="H408" s="7"/>
      <c r="I408" s="15"/>
      <c r="J408" s="7"/>
      <c r="K408" s="7"/>
      <c r="L408" s="7"/>
      <c r="M408" s="7"/>
    </row>
    <row r="409" spans="1:13" ht="31.15" customHeight="1" x14ac:dyDescent="0.25">
      <c r="A409" s="288" t="s">
        <v>666</v>
      </c>
      <c r="B409" s="288"/>
      <c r="C409" s="85"/>
      <c r="D409" s="288" t="s">
        <v>231</v>
      </c>
      <c r="E409" s="288"/>
      <c r="F409" s="288"/>
      <c r="G409" s="85"/>
      <c r="H409" s="288" t="s">
        <v>783</v>
      </c>
      <c r="I409" s="288"/>
      <c r="J409" s="288"/>
      <c r="K409" s="288" t="s">
        <v>671</v>
      </c>
      <c r="L409" s="288"/>
      <c r="M409" s="7"/>
    </row>
    <row r="410" spans="1:13" ht="13.15" customHeight="1" x14ac:dyDescent="0.25">
      <c r="A410" s="284" t="s">
        <v>233</v>
      </c>
      <c r="B410" s="284"/>
      <c r="C410" s="7"/>
      <c r="D410" s="284" t="s">
        <v>232</v>
      </c>
      <c r="E410" s="284"/>
      <c r="F410" s="284"/>
      <c r="G410" s="7"/>
      <c r="H410" s="284" t="s">
        <v>784</v>
      </c>
      <c r="I410" s="284"/>
      <c r="J410" s="284"/>
      <c r="K410" s="284" t="s">
        <v>672</v>
      </c>
      <c r="L410" s="284"/>
      <c r="M410" s="7"/>
    </row>
    <row r="411" spans="1:13" x14ac:dyDescent="0.25">
      <c r="A411" s="284" t="s">
        <v>234</v>
      </c>
      <c r="B411" s="284"/>
      <c r="C411" s="7"/>
      <c r="D411" s="284" t="s">
        <v>673</v>
      </c>
      <c r="E411" s="284"/>
      <c r="F411" s="284"/>
      <c r="G411" s="7"/>
      <c r="H411" s="7"/>
      <c r="I411" s="15"/>
      <c r="K411" s="290" t="s">
        <v>674</v>
      </c>
      <c r="L411" s="290"/>
      <c r="M411" s="7"/>
    </row>
    <row r="412" spans="1:13" x14ac:dyDescent="0.25">
      <c r="A412" s="7"/>
      <c r="B412" s="284"/>
      <c r="C412" s="284"/>
      <c r="D412" s="284"/>
      <c r="E412" s="284"/>
      <c r="F412" s="7"/>
      <c r="G412" s="284"/>
      <c r="H412" s="284"/>
      <c r="I412" s="15"/>
      <c r="J412" s="7"/>
      <c r="K412" s="7"/>
      <c r="L412" s="7"/>
      <c r="M412" s="7"/>
    </row>
    <row r="413" spans="1:13" x14ac:dyDescent="0.25">
      <c r="A413" s="7"/>
      <c r="B413" s="284"/>
      <c r="C413" s="284"/>
      <c r="D413" s="284"/>
      <c r="E413" s="284"/>
      <c r="F413" s="7"/>
      <c r="G413" s="284"/>
      <c r="H413" s="284"/>
      <c r="I413" s="15"/>
      <c r="J413" s="8"/>
      <c r="K413" s="8"/>
      <c r="L413" s="8"/>
      <c r="M413" s="7"/>
    </row>
  </sheetData>
  <sheetProtection algorithmName="SHA-512" hashValue="BFFsD4HalSfbyY9BcEKEBwOPLdYynS7xOK9p1cYEoccVuc8/cAQjn4Hyy7Xt4jV2dvru44HFYpv8BKzpqqt8gw==" saltValue="/ZHR+UDGfQojjlobjx0chQ==" spinCount="100000" sheet="1" objects="1" scenarios="1"/>
  <mergeCells count="74">
    <mergeCell ref="J360:J361"/>
    <mergeCell ref="K360:K361"/>
    <mergeCell ref="F360:F361"/>
    <mergeCell ref="G360:G361"/>
    <mergeCell ref="H360:H361"/>
    <mergeCell ref="K407:L407"/>
    <mergeCell ref="K409:L409"/>
    <mergeCell ref="K410:L410"/>
    <mergeCell ref="K411:L411"/>
    <mergeCell ref="H407:J407"/>
    <mergeCell ref="H409:J409"/>
    <mergeCell ref="H410:J410"/>
    <mergeCell ref="M75:M76"/>
    <mergeCell ref="A75:A76"/>
    <mergeCell ref="C75:C76"/>
    <mergeCell ref="D75:D76"/>
    <mergeCell ref="E75:E76"/>
    <mergeCell ref="F75:F76"/>
    <mergeCell ref="G75:G76"/>
    <mergeCell ref="A237:A238"/>
    <mergeCell ref="A246:A248"/>
    <mergeCell ref="M292:M293"/>
    <mergeCell ref="F292:F293"/>
    <mergeCell ref="G292:G293"/>
    <mergeCell ref="H292:H293"/>
    <mergeCell ref="I292:I293"/>
    <mergeCell ref="K238:K239"/>
    <mergeCell ref="J246:J248"/>
    <mergeCell ref="K246:K248"/>
    <mergeCell ref="E292:E293"/>
    <mergeCell ref="A292:A293"/>
    <mergeCell ref="C292:C293"/>
    <mergeCell ref="D292:D293"/>
    <mergeCell ref="J292:J293"/>
    <mergeCell ref="K292:K293"/>
    <mergeCell ref="C360:C361"/>
    <mergeCell ref="D360:D361"/>
    <mergeCell ref="E360:E361"/>
    <mergeCell ref="A360:A361"/>
    <mergeCell ref="G412:H412"/>
    <mergeCell ref="H405:I405"/>
    <mergeCell ref="I360:I361"/>
    <mergeCell ref="A411:B411"/>
    <mergeCell ref="D407:F407"/>
    <mergeCell ref="D409:F409"/>
    <mergeCell ref="D410:F410"/>
    <mergeCell ref="D411:F411"/>
    <mergeCell ref="A407:B407"/>
    <mergeCell ref="A409:B409"/>
    <mergeCell ref="A410:B410"/>
    <mergeCell ref="B413:C413"/>
    <mergeCell ref="D413:E413"/>
    <mergeCell ref="G413:H413"/>
    <mergeCell ref="B412:C412"/>
    <mergeCell ref="D412:E412"/>
    <mergeCell ref="J233:J234"/>
    <mergeCell ref="K233:K234"/>
    <mergeCell ref="I2:I3"/>
    <mergeCell ref="J2:L2"/>
    <mergeCell ref="B292:B293"/>
    <mergeCell ref="L292:L293"/>
    <mergeCell ref="J238:J239"/>
    <mergeCell ref="H75:H76"/>
    <mergeCell ref="I75:I76"/>
    <mergeCell ref="J75:J76"/>
    <mergeCell ref="K75:K76"/>
    <mergeCell ref="L75:L76"/>
    <mergeCell ref="A1:M1"/>
    <mergeCell ref="A2:A3"/>
    <mergeCell ref="B2:B3"/>
    <mergeCell ref="C2:C3"/>
    <mergeCell ref="D2:D3"/>
    <mergeCell ref="E2:H2"/>
    <mergeCell ref="M2:M3"/>
  </mergeCells>
  <conditionalFormatting sqref="I29 I260 J279:J289 D312:D314 K79:K83 J171:K186 I257 C257 B258:C259 I258:K259 C303:C304 J305:K305 B347:B352 J347:K351 K41:K45 D42 J62:K67 B41:B60 D48:D60 J48 I49:K60 B144:C144 B134:D134 K134:K140 I261:K266 I268 B279:B290 C290:D290 I290:K290 A292:D292 I292:K292 I343:I352 C343:C352 K232:K236 I35:I48 L282 B136:D137 B135:C135 B139:D140 B138:C138 D152:D154 D156 D158 D160:D162 B241:D241 B240:C240 B245:D248 B242:C244 L249 K238:K240 I188:K192 L404 D146:D150 K146:K170 B146:B166 A91 C104:C110 C91 I104:I110 A105:A106 A236 A276 L68 J68 J187 L187 I193:J193 L193 I196:J196 L196 K242:K248 K252 L251 I267:J267 L267 J299:J302 J352 J404 D164 D388:D389 A294:D296 D397:D402 A108:A110 A112 A123 A125:A127 A129:A131 A174:A188 A190:A192 B232:D239 A239:A246 A249:A258 A260:A266 A268 A271 A278:A279 A288:A290 D4:D8 I4:I25 B26:B28 I26:K28 C25:C29 I31:I33 C31:C33 B104:B112 J104:K112 A133:A136 A148:A172 I194:K195 A194:A195 D194:D196 I197:K223 B171:B223 C146:C223 I224:I225 K224:K225 A197:A223 A224:D225 I232:I252 B261:B267 C260:C268 C270:C274 B270:B273 J270:K273 B275:C278 J275:K278 I270:I289 I294:K296 B310:B313 D316:D321 J311:K345 I311:I341 C307:C341 B315:B345 D323:D327 D377:D386 A366:A390 A392:A404 J374:K403 B374:B404 I365:I404 C366:C404 B305:D309 A304:A360 I306:K310 B62:B75 I61:I74 J69:K74 J77:K78 I77:I91 B77:D78 D72:D75 C48:C75 E75:M75 A362:A364 B299:D302 I299:I305 A138:A140 I134:I140 A144:A145 I144:I187 B141:B143">
    <cfRule type="expression" dxfId="375" priority="741" stopIfTrue="1">
      <formula>LEN(TRIM(A4))=0</formula>
    </cfRule>
  </conditionalFormatting>
  <conditionalFormatting sqref="B25">
    <cfRule type="expression" dxfId="374" priority="738" stopIfTrue="1">
      <formula>LEN(TRIM(B25))=0</formula>
    </cfRule>
  </conditionalFormatting>
  <conditionalFormatting sqref="D25">
    <cfRule type="expression" dxfId="373" priority="736" stopIfTrue="1">
      <formula>LEN(TRIM(D25))=0</formula>
    </cfRule>
  </conditionalFormatting>
  <conditionalFormatting sqref="E303:H304 E290:H290 E294:H294 E292:H292 E343:H345 E347:H352 E365:H372 E104:H109 E25:H29 E31:H33 E232:H252 E257:H268 E270:H278 E311:H341 E377:H404 E40:H74 E77:H91 E134:H140 E144:H226">
    <cfRule type="cellIs" dxfId="372" priority="735" stopIfTrue="1" operator="equal">
      <formula>"Indicate Date"</formula>
    </cfRule>
  </conditionalFormatting>
  <conditionalFormatting sqref="J25">
    <cfRule type="expression" dxfId="371" priority="730" stopIfTrue="1">
      <formula>LEN(TRIM(J25))=0</formula>
    </cfRule>
  </conditionalFormatting>
  <conditionalFormatting sqref="K25">
    <cfRule type="expression" dxfId="370" priority="728" stopIfTrue="1">
      <formula>LEN(TRIM(K25))=0</formula>
    </cfRule>
  </conditionalFormatting>
  <conditionalFormatting sqref="D27">
    <cfRule type="expression" dxfId="369" priority="725" stopIfTrue="1">
      <formula>LEN(TRIM(D27))=0</formula>
    </cfRule>
  </conditionalFormatting>
  <conditionalFormatting sqref="D26">
    <cfRule type="expression" dxfId="368" priority="726" stopIfTrue="1">
      <formula>LEN(TRIM(D26))=0</formula>
    </cfRule>
  </conditionalFormatting>
  <conditionalFormatting sqref="D28">
    <cfRule type="expression" dxfId="367" priority="723" stopIfTrue="1">
      <formula>LEN(TRIM(D28))=0</formula>
    </cfRule>
  </conditionalFormatting>
  <conditionalFormatting sqref="I31">
    <cfRule type="expression" dxfId="366" priority="721" stopIfTrue="1">
      <formula>LEN(TRIM(I31))=0</formula>
    </cfRule>
  </conditionalFormatting>
  <conditionalFormatting sqref="I32">
    <cfRule type="expression" dxfId="365" priority="720" stopIfTrue="1">
      <formula>LEN(TRIM(I32))=0</formula>
    </cfRule>
  </conditionalFormatting>
  <conditionalFormatting sqref="I35:I38">
    <cfRule type="expression" dxfId="364" priority="719" stopIfTrue="1">
      <formula>LEN(TRIM(I35))=0</formula>
    </cfRule>
  </conditionalFormatting>
  <conditionalFormatting sqref="B29 B31:B32">
    <cfRule type="expression" dxfId="363" priority="717" stopIfTrue="1">
      <formula>LEN(TRIM(B29))=0</formula>
    </cfRule>
  </conditionalFormatting>
  <conditionalFormatting sqref="D29">
    <cfRule type="expression" dxfId="362" priority="714" stopIfTrue="1">
      <formula>LEN(TRIM(D29))=0</formula>
    </cfRule>
  </conditionalFormatting>
  <conditionalFormatting sqref="J29 J31:J32">
    <cfRule type="expression" dxfId="361" priority="709" stopIfTrue="1">
      <formula>LEN(TRIM(J29))=0</formula>
    </cfRule>
  </conditionalFormatting>
  <conditionalFormatting sqref="K29 K31:K32">
    <cfRule type="expression" dxfId="360" priority="707" stopIfTrue="1">
      <formula>LEN(TRIM(K29))=0</formula>
    </cfRule>
  </conditionalFormatting>
  <conditionalFormatting sqref="B33 B35:B39">
    <cfRule type="expression" dxfId="359" priority="705" stopIfTrue="1">
      <formula>LEN(TRIM(B33))=0</formula>
    </cfRule>
  </conditionalFormatting>
  <conditionalFormatting sqref="C35:C39">
    <cfRule type="expression" dxfId="358" priority="703" stopIfTrue="1">
      <formula>LEN(TRIM(C35))=0</formula>
    </cfRule>
  </conditionalFormatting>
  <conditionalFormatting sqref="D36">
    <cfRule type="expression" dxfId="357" priority="702" stopIfTrue="1">
      <formula>LEN(TRIM(D36))=0</formula>
    </cfRule>
  </conditionalFormatting>
  <conditionalFormatting sqref="E35:E39">
    <cfRule type="cellIs" dxfId="356" priority="701" stopIfTrue="1" operator="equal">
      <formula>"Indicate Date"</formula>
    </cfRule>
  </conditionalFormatting>
  <conditionalFormatting sqref="F35:F39">
    <cfRule type="cellIs" dxfId="355" priority="700" stopIfTrue="1" operator="equal">
      <formula>"Indicate Date"</formula>
    </cfRule>
  </conditionalFormatting>
  <conditionalFormatting sqref="G35:G39">
    <cfRule type="cellIs" dxfId="354" priority="699" stopIfTrue="1" operator="equal">
      <formula>"Indicate Date"</formula>
    </cfRule>
  </conditionalFormatting>
  <conditionalFormatting sqref="H35:H39">
    <cfRule type="cellIs" dxfId="353" priority="698" stopIfTrue="1" operator="equal">
      <formula>"Indicate Date"</formula>
    </cfRule>
  </conditionalFormatting>
  <conditionalFormatting sqref="J33 J35:J39">
    <cfRule type="expression" dxfId="352" priority="697" stopIfTrue="1">
      <formula>LEN(TRIM(J33))=0</formula>
    </cfRule>
  </conditionalFormatting>
  <conditionalFormatting sqref="K33 K35:K39">
    <cfRule type="expression" dxfId="351" priority="695" stopIfTrue="1">
      <formula>LEN(TRIM(K33))=0</formula>
    </cfRule>
  </conditionalFormatting>
  <conditionalFormatting sqref="D31">
    <cfRule type="expression" dxfId="350" priority="691" stopIfTrue="1">
      <formula>LEN(TRIM(D31))=0</formula>
    </cfRule>
  </conditionalFormatting>
  <conditionalFormatting sqref="D32">
    <cfRule type="expression" dxfId="349" priority="690" stopIfTrue="1">
      <formula>LEN(TRIM(D32))=0</formula>
    </cfRule>
  </conditionalFormatting>
  <conditionalFormatting sqref="D33">
    <cfRule type="expression" dxfId="348" priority="688" stopIfTrue="1">
      <formula>LEN(TRIM(D33))=0</formula>
    </cfRule>
  </conditionalFormatting>
  <conditionalFormatting sqref="D35">
    <cfRule type="expression" dxfId="347" priority="686" stopIfTrue="1">
      <formula>LEN(TRIM(D35))=0</formula>
    </cfRule>
  </conditionalFormatting>
  <conditionalFormatting sqref="D37">
    <cfRule type="expression" dxfId="346" priority="685" stopIfTrue="1">
      <formula>LEN(TRIM(D37))=0</formula>
    </cfRule>
  </conditionalFormatting>
  <conditionalFormatting sqref="D38">
    <cfRule type="expression" dxfId="345" priority="684" stopIfTrue="1">
      <formula>LEN(TRIM(D38))=0</formula>
    </cfRule>
  </conditionalFormatting>
  <conditionalFormatting sqref="D39">
    <cfRule type="expression" dxfId="344" priority="683" stopIfTrue="1">
      <formula>LEN(TRIM(D39))=0</formula>
    </cfRule>
  </conditionalFormatting>
  <conditionalFormatting sqref="K40 B40">
    <cfRule type="expression" dxfId="343" priority="678" stopIfTrue="1">
      <formula>LEN(TRIM(B40))=0</formula>
    </cfRule>
  </conditionalFormatting>
  <conditionalFormatting sqref="J79:J90 J40:J46 J146:J170 J134:J139 J224:J225 J232:J252">
    <cfRule type="cellIs" dxfId="342" priority="681" stopIfTrue="1" operator="equal">
      <formula>0</formula>
    </cfRule>
  </conditionalFormatting>
  <conditionalFormatting sqref="I77:I78">
    <cfRule type="expression" dxfId="341" priority="675" stopIfTrue="1">
      <formula>LEN(TRIM(I77))=0</formula>
    </cfRule>
  </conditionalFormatting>
  <conditionalFormatting sqref="B61">
    <cfRule type="expression" dxfId="340" priority="673" stopIfTrue="1">
      <formula>LEN(TRIM(B61))=0</formula>
    </cfRule>
  </conditionalFormatting>
  <conditionalFormatting sqref="D62 D65:D66">
    <cfRule type="expression" dxfId="339" priority="671" stopIfTrue="1">
      <formula>LEN(TRIM(D62))=0</formula>
    </cfRule>
  </conditionalFormatting>
  <conditionalFormatting sqref="J61">
    <cfRule type="expression" dxfId="338" priority="665" stopIfTrue="1">
      <formula>LEN(TRIM(J61))=0</formula>
    </cfRule>
  </conditionalFormatting>
  <conditionalFormatting sqref="K61">
    <cfRule type="expression" dxfId="337" priority="663" stopIfTrue="1">
      <formula>LEN(TRIM(K61))=0</formula>
    </cfRule>
  </conditionalFormatting>
  <conditionalFormatting sqref="D68">
    <cfRule type="expression" dxfId="336" priority="656" stopIfTrue="1">
      <formula>LEN(TRIM(D68))=0</formula>
    </cfRule>
  </conditionalFormatting>
  <conditionalFormatting sqref="D61">
    <cfRule type="expression" dxfId="335" priority="662" stopIfTrue="1">
      <formula>LEN(TRIM(D61))=0</formula>
    </cfRule>
  </conditionalFormatting>
  <conditionalFormatting sqref="D63">
    <cfRule type="expression" dxfId="334" priority="659" stopIfTrue="1">
      <formula>LEN(TRIM(D63))=0</formula>
    </cfRule>
  </conditionalFormatting>
  <conditionalFormatting sqref="D64">
    <cfRule type="expression" dxfId="333" priority="658" stopIfTrue="1">
      <formula>LEN(TRIM(D64))=0</formula>
    </cfRule>
  </conditionalFormatting>
  <conditionalFormatting sqref="D67">
    <cfRule type="expression" dxfId="332" priority="657" stopIfTrue="1">
      <formula>LEN(TRIM(D67))=0</formula>
    </cfRule>
  </conditionalFormatting>
  <conditionalFormatting sqref="D69">
    <cfRule type="expression" dxfId="331" priority="655" stopIfTrue="1">
      <formula>LEN(TRIM(D69))=0</formula>
    </cfRule>
  </conditionalFormatting>
  <conditionalFormatting sqref="D70">
    <cfRule type="expression" dxfId="330" priority="654" stopIfTrue="1">
      <formula>LEN(TRIM(D70))=0</formula>
    </cfRule>
  </conditionalFormatting>
  <conditionalFormatting sqref="D71">
    <cfRule type="expression" dxfId="329" priority="653" stopIfTrue="1">
      <formula>LEN(TRIM(D71))=0</formula>
    </cfRule>
  </conditionalFormatting>
  <conditionalFormatting sqref="D109:D110 D112">
    <cfRule type="expression" dxfId="328" priority="633" stopIfTrue="1">
      <formula>LEN(TRIM(D109))=0</formula>
    </cfRule>
  </conditionalFormatting>
  <conditionalFormatting sqref="B91">
    <cfRule type="expression" dxfId="327" priority="648" stopIfTrue="1">
      <formula>LEN(TRIM(B91))=0</formula>
    </cfRule>
  </conditionalFormatting>
  <conditionalFormatting sqref="C112">
    <cfRule type="expression" dxfId="326" priority="647" stopIfTrue="1">
      <formula>LEN(TRIM(C112))=0</formula>
    </cfRule>
  </conditionalFormatting>
  <conditionalFormatting sqref="D91">
    <cfRule type="expression" dxfId="325" priority="645" stopIfTrue="1">
      <formula>LEN(TRIM(D91))=0</formula>
    </cfRule>
  </conditionalFormatting>
  <conditionalFormatting sqref="I106:I110">
    <cfRule type="expression" dxfId="324" priority="650" stopIfTrue="1">
      <formula>LEN(TRIM(I106))=0</formula>
    </cfRule>
  </conditionalFormatting>
  <conditionalFormatting sqref="D105 D107">
    <cfRule type="expression" dxfId="323" priority="646" stopIfTrue="1">
      <formula>LEN(TRIM(D105))=0</formula>
    </cfRule>
  </conditionalFormatting>
  <conditionalFormatting sqref="J91">
    <cfRule type="expression" dxfId="322" priority="639" stopIfTrue="1">
      <formula>LEN(TRIM(J91))=0</formula>
    </cfRule>
  </conditionalFormatting>
  <conditionalFormatting sqref="K91">
    <cfRule type="expression" dxfId="321" priority="637" stopIfTrue="1">
      <formula>LEN(TRIM(K91))=0</formula>
    </cfRule>
  </conditionalFormatting>
  <conditionalFormatting sqref="D104">
    <cfRule type="expression" dxfId="320" priority="636" stopIfTrue="1">
      <formula>LEN(TRIM(D104))=0</formula>
    </cfRule>
  </conditionalFormatting>
  <conditionalFormatting sqref="D106">
    <cfRule type="expression" dxfId="319" priority="635" stopIfTrue="1">
      <formula>LEN(TRIM(D106))=0</formula>
    </cfRule>
  </conditionalFormatting>
  <conditionalFormatting sqref="D108">
    <cfRule type="expression" dxfId="318" priority="634" stopIfTrue="1">
      <formula>LEN(TRIM(D108))=0</formula>
    </cfRule>
  </conditionalFormatting>
  <conditionalFormatting sqref="I113:I124">
    <cfRule type="expression" dxfId="317" priority="632" stopIfTrue="1">
      <formula>LEN(TRIM(I113))=0</formula>
    </cfRule>
  </conditionalFormatting>
  <conditionalFormatting sqref="B113">
    <cfRule type="expression" dxfId="316" priority="630" stopIfTrue="1">
      <formula>LEN(TRIM(B113))=0</formula>
    </cfRule>
  </conditionalFormatting>
  <conditionalFormatting sqref="B114:B124">
    <cfRule type="expression" dxfId="315" priority="631" stopIfTrue="1">
      <formula>LEN(TRIM(B114))=0</formula>
    </cfRule>
  </conditionalFormatting>
  <conditionalFormatting sqref="C113:C124">
    <cfRule type="expression" dxfId="314" priority="629" stopIfTrue="1">
      <formula>LEN(TRIM(C113))=0</formula>
    </cfRule>
  </conditionalFormatting>
  <conditionalFormatting sqref="D113">
    <cfRule type="expression" dxfId="313" priority="627" stopIfTrue="1">
      <formula>LEN(TRIM(D113))=0</formula>
    </cfRule>
  </conditionalFormatting>
  <conditionalFormatting sqref="D114:D122 D124">
    <cfRule type="expression" dxfId="312" priority="628" stopIfTrue="1">
      <formula>LEN(TRIM(D114))=0</formula>
    </cfRule>
  </conditionalFormatting>
  <conditionalFormatting sqref="E113:E124">
    <cfRule type="cellIs" dxfId="311" priority="626" stopIfTrue="1" operator="equal">
      <formula>"Indicate Date"</formula>
    </cfRule>
  </conditionalFormatting>
  <conditionalFormatting sqref="F113:F124">
    <cfRule type="cellIs" dxfId="310" priority="625" stopIfTrue="1" operator="equal">
      <formula>"Indicate Date"</formula>
    </cfRule>
  </conditionalFormatting>
  <conditionalFormatting sqref="G113:G124">
    <cfRule type="cellIs" dxfId="309" priority="624" stopIfTrue="1" operator="equal">
      <formula>"Indicate Date"</formula>
    </cfRule>
  </conditionalFormatting>
  <conditionalFormatting sqref="H113:H124">
    <cfRule type="cellIs" dxfId="308" priority="623" stopIfTrue="1" operator="equal">
      <formula>"Indicate Date"</formula>
    </cfRule>
  </conditionalFormatting>
  <conditionalFormatting sqref="J113">
    <cfRule type="expression" dxfId="307" priority="621" stopIfTrue="1">
      <formula>LEN(TRIM(J113))=0</formula>
    </cfRule>
  </conditionalFormatting>
  <conditionalFormatting sqref="J114:J124">
    <cfRule type="expression" dxfId="306" priority="622" stopIfTrue="1">
      <formula>LEN(TRIM(J114))=0</formula>
    </cfRule>
  </conditionalFormatting>
  <conditionalFormatting sqref="K113">
    <cfRule type="expression" dxfId="305" priority="619" stopIfTrue="1">
      <formula>LEN(TRIM(K113))=0</formula>
    </cfRule>
  </conditionalFormatting>
  <conditionalFormatting sqref="K114:K124">
    <cfRule type="expression" dxfId="304" priority="620" stopIfTrue="1">
      <formula>LEN(TRIM(K114))=0</formula>
    </cfRule>
  </conditionalFormatting>
  <conditionalFormatting sqref="D123">
    <cfRule type="expression" dxfId="303" priority="618" stopIfTrue="1">
      <formula>LEN(TRIM(D123))=0</formula>
    </cfRule>
  </conditionalFormatting>
  <conditionalFormatting sqref="K126">
    <cfRule type="cellIs" dxfId="302" priority="605" stopIfTrue="1" operator="equal">
      <formula>0</formula>
    </cfRule>
  </conditionalFormatting>
  <conditionalFormatting sqref="E127:H128">
    <cfRule type="cellIs" dxfId="301" priority="615" stopIfTrue="1" operator="equal">
      <formula>"Indicate Date"</formula>
    </cfRule>
  </conditionalFormatting>
  <conditionalFormatting sqref="J125:J133">
    <cfRule type="cellIs" dxfId="300" priority="616" stopIfTrue="1" operator="equal">
      <formula>0</formula>
    </cfRule>
  </conditionalFormatting>
  <conditionalFormatting sqref="B125:D125 C126:C128">
    <cfRule type="expression" dxfId="299" priority="613" stopIfTrue="1">
      <formula>LEN(TRIM(B125))=0</formula>
    </cfRule>
  </conditionalFormatting>
  <conditionalFormatting sqref="K129 I126:I128 D125 K132 B126:D133">
    <cfRule type="expression" dxfId="298" priority="614" stopIfTrue="1">
      <formula>LEN(TRIM(B125))=0</formula>
    </cfRule>
  </conditionalFormatting>
  <conditionalFormatting sqref="I125">
    <cfRule type="expression" dxfId="297" priority="612" stopIfTrue="1">
      <formula>LEN(TRIM(I125))=0</formula>
    </cfRule>
  </conditionalFormatting>
  <conditionalFormatting sqref="K128">
    <cfRule type="cellIs" dxfId="296" priority="611" stopIfTrue="1" operator="equal">
      <formula>0</formula>
    </cfRule>
  </conditionalFormatting>
  <conditionalFormatting sqref="K125">
    <cfRule type="cellIs" dxfId="295" priority="610" stopIfTrue="1" operator="equal">
      <formula>0</formula>
    </cfRule>
  </conditionalFormatting>
  <conditionalFormatting sqref="K127">
    <cfRule type="cellIs" dxfId="294" priority="609" stopIfTrue="1" operator="equal">
      <formula>0</formula>
    </cfRule>
  </conditionalFormatting>
  <conditionalFormatting sqref="C129:C133">
    <cfRule type="expression" dxfId="293" priority="608" stopIfTrue="1">
      <formula>LEN(TRIM(C129))=0</formula>
    </cfRule>
  </conditionalFormatting>
  <conditionalFormatting sqref="E129:H129">
    <cfRule type="cellIs" dxfId="292" priority="607" stopIfTrue="1" operator="equal">
      <formula>"Indicate Date"</formula>
    </cfRule>
  </conditionalFormatting>
  <conditionalFormatting sqref="I129">
    <cfRule type="expression" dxfId="291" priority="606" stopIfTrue="1">
      <formula>LEN(TRIM(I129))=0</formula>
    </cfRule>
  </conditionalFormatting>
  <conditionalFormatting sqref="D168 B165:B170 D170">
    <cfRule type="expression" dxfId="290" priority="601" stopIfTrue="1">
      <formula>LEN(TRIM(B165))=0</formula>
    </cfRule>
  </conditionalFormatting>
  <conditionalFormatting sqref="D175">
    <cfRule type="expression" dxfId="289" priority="593" stopIfTrue="1">
      <formula>LEN(TRIM(D175))=0</formula>
    </cfRule>
  </conditionalFormatting>
  <conditionalFormatting sqref="D171">
    <cfRule type="expression" dxfId="288" priority="583" stopIfTrue="1">
      <formula>LEN(TRIM(D171))=0</formula>
    </cfRule>
  </conditionalFormatting>
  <conditionalFormatting sqref="D172">
    <cfRule type="expression" dxfId="287" priority="581" stopIfTrue="1">
      <formula>LEN(TRIM(D172))=0</formula>
    </cfRule>
  </conditionalFormatting>
  <conditionalFormatting sqref="D173">
    <cfRule type="expression" dxfId="286" priority="580" stopIfTrue="1">
      <formula>LEN(TRIM(D173))=0</formula>
    </cfRule>
  </conditionalFormatting>
  <conditionalFormatting sqref="D174">
    <cfRule type="expression" dxfId="285" priority="579" stopIfTrue="1">
      <formula>LEN(TRIM(D174))=0</formula>
    </cfRule>
  </conditionalFormatting>
  <conditionalFormatting sqref="D176">
    <cfRule type="expression" dxfId="284" priority="578" stopIfTrue="1">
      <formula>LEN(TRIM(D176))=0</formula>
    </cfRule>
  </conditionalFormatting>
  <conditionalFormatting sqref="D177">
    <cfRule type="expression" dxfId="283" priority="577" stopIfTrue="1">
      <formula>LEN(TRIM(D177))=0</formula>
    </cfRule>
  </conditionalFormatting>
  <conditionalFormatting sqref="D178">
    <cfRule type="expression" dxfId="282" priority="576" stopIfTrue="1">
      <formula>LEN(TRIM(D178))=0</formula>
    </cfRule>
  </conditionalFormatting>
  <conditionalFormatting sqref="D179">
    <cfRule type="expression" dxfId="281" priority="575" stopIfTrue="1">
      <formula>LEN(TRIM(D179))=0</formula>
    </cfRule>
  </conditionalFormatting>
  <conditionalFormatting sqref="D180">
    <cfRule type="expression" dxfId="280" priority="574" stopIfTrue="1">
      <formula>LEN(TRIM(D180))=0</formula>
    </cfRule>
  </conditionalFormatting>
  <conditionalFormatting sqref="D181">
    <cfRule type="expression" dxfId="279" priority="573" stopIfTrue="1">
      <formula>LEN(TRIM(D181))=0</formula>
    </cfRule>
  </conditionalFormatting>
  <conditionalFormatting sqref="D182">
    <cfRule type="expression" dxfId="278" priority="572" stopIfTrue="1">
      <formula>LEN(TRIM(D182))=0</formula>
    </cfRule>
  </conditionalFormatting>
  <conditionalFormatting sqref="D183">
    <cfRule type="expression" dxfId="277" priority="571" stopIfTrue="1">
      <formula>LEN(TRIM(D183))=0</formula>
    </cfRule>
  </conditionalFormatting>
  <conditionalFormatting sqref="D184">
    <cfRule type="expression" dxfId="276" priority="570" stopIfTrue="1">
      <formula>LEN(TRIM(D184))=0</formula>
    </cfRule>
  </conditionalFormatting>
  <conditionalFormatting sqref="D185">
    <cfRule type="expression" dxfId="275" priority="569" stopIfTrue="1">
      <formula>LEN(TRIM(D185))=0</formula>
    </cfRule>
  </conditionalFormatting>
  <conditionalFormatting sqref="D186">
    <cfRule type="expression" dxfId="274" priority="568" stopIfTrue="1">
      <formula>LEN(TRIM(D186))=0</formula>
    </cfRule>
  </conditionalFormatting>
  <conditionalFormatting sqref="D187">
    <cfRule type="expression" dxfId="273" priority="567" stopIfTrue="1">
      <formula>LEN(TRIM(D187))=0</formula>
    </cfRule>
  </conditionalFormatting>
  <conditionalFormatting sqref="B82 C79:D79 D81 D89 D83">
    <cfRule type="expression" dxfId="272" priority="565" stopIfTrue="1">
      <formula>LEN(TRIM(B79))=0</formula>
    </cfRule>
  </conditionalFormatting>
  <conditionalFormatting sqref="C80:C90">
    <cfRule type="expression" dxfId="271" priority="563" stopIfTrue="1">
      <formula>LEN(TRIM(C80))=0</formula>
    </cfRule>
  </conditionalFormatting>
  <conditionalFormatting sqref="K84:K90">
    <cfRule type="cellIs" dxfId="270" priority="562" stopIfTrue="1" operator="equal">
      <formula>0</formula>
    </cfRule>
  </conditionalFormatting>
  <conditionalFormatting sqref="D80">
    <cfRule type="expression" dxfId="269" priority="560" stopIfTrue="1">
      <formula>LEN(TRIM(D80))=0</formula>
    </cfRule>
  </conditionalFormatting>
  <conditionalFormatting sqref="D84:D88">
    <cfRule type="expression" dxfId="268" priority="559" stopIfTrue="1">
      <formula>LEN(TRIM(D84))=0</formula>
    </cfRule>
  </conditionalFormatting>
  <conditionalFormatting sqref="D90">
    <cfRule type="expression" dxfId="267" priority="558" stopIfTrue="1">
      <formula>LEN(TRIM(D90))=0</formula>
    </cfRule>
  </conditionalFormatting>
  <conditionalFormatting sqref="D190:D192">
    <cfRule type="expression" dxfId="266" priority="535" stopIfTrue="1">
      <formula>LEN(TRIM(D190))=0</formula>
    </cfRule>
  </conditionalFormatting>
  <conditionalFormatting sqref="D188">
    <cfRule type="expression" dxfId="265" priority="524" stopIfTrue="1">
      <formula>LEN(TRIM(D188))=0</formula>
    </cfRule>
  </conditionalFormatting>
  <conditionalFormatting sqref="D189">
    <cfRule type="expression" dxfId="264" priority="523" stopIfTrue="1">
      <formula>LEN(TRIM(D189))=0</formula>
    </cfRule>
  </conditionalFormatting>
  <conditionalFormatting sqref="D193">
    <cfRule type="expression" dxfId="263" priority="522" stopIfTrue="1">
      <formula>LEN(TRIM(D193))=0</formula>
    </cfRule>
  </conditionalFormatting>
  <conditionalFormatting sqref="B249:C252">
    <cfRule type="expression" dxfId="262" priority="516" stopIfTrue="1">
      <formula>LEN(TRIM(B249))=0</formula>
    </cfRule>
  </conditionalFormatting>
  <conditionalFormatting sqref="D257:D258">
    <cfRule type="expression" dxfId="261" priority="517" stopIfTrue="1">
      <formula>LEN(TRIM(D257))=0</formula>
    </cfRule>
  </conditionalFormatting>
  <conditionalFormatting sqref="B257">
    <cfRule type="expression" dxfId="260" priority="514" stopIfTrue="1">
      <formula>LEN(TRIM(B257))=0</formula>
    </cfRule>
  </conditionalFormatting>
  <conditionalFormatting sqref="J257">
    <cfRule type="expression" dxfId="259" priority="507" stopIfTrue="1">
      <formula>LEN(TRIM(J257))=0</formula>
    </cfRule>
  </conditionalFormatting>
  <conditionalFormatting sqref="K257">
    <cfRule type="expression" dxfId="258" priority="505" stopIfTrue="1">
      <formula>LEN(TRIM(K257))=0</formula>
    </cfRule>
  </conditionalFormatting>
  <conditionalFormatting sqref="D259">
    <cfRule type="expression" dxfId="257" priority="503" stopIfTrue="1">
      <formula>LEN(TRIM(D259))=0</formula>
    </cfRule>
  </conditionalFormatting>
  <conditionalFormatting sqref="D249">
    <cfRule type="expression" dxfId="256" priority="501" stopIfTrue="1">
      <formula>LEN(TRIM(D249))=0</formula>
    </cfRule>
  </conditionalFormatting>
  <conditionalFormatting sqref="D251:D252">
    <cfRule type="expression" dxfId="255" priority="500" stopIfTrue="1">
      <formula>LEN(TRIM(D251))=0</formula>
    </cfRule>
  </conditionalFormatting>
  <conditionalFormatting sqref="D250">
    <cfRule type="expression" dxfId="254" priority="499" stopIfTrue="1">
      <formula>LEN(TRIM(D250))=0</formula>
    </cfRule>
  </conditionalFormatting>
  <conditionalFormatting sqref="K256">
    <cfRule type="cellIs" dxfId="253" priority="491" stopIfTrue="1" operator="equal">
      <formula>0</formula>
    </cfRule>
  </conditionalFormatting>
  <conditionalFormatting sqref="J253:J256">
    <cfRule type="cellIs" dxfId="252" priority="498" stopIfTrue="1" operator="equal">
      <formula>0</formula>
    </cfRule>
  </conditionalFormatting>
  <conditionalFormatting sqref="B253:D253">
    <cfRule type="expression" dxfId="251" priority="496" stopIfTrue="1">
      <formula>LEN(TRIM(B253))=0</formula>
    </cfRule>
  </conditionalFormatting>
  <conditionalFormatting sqref="I254:I256 B254:D256">
    <cfRule type="expression" dxfId="250" priority="497" stopIfTrue="1">
      <formula>LEN(TRIM(B254))=0</formula>
    </cfRule>
  </conditionalFormatting>
  <conditionalFormatting sqref="I253">
    <cfRule type="expression" dxfId="249" priority="495" stopIfTrue="1">
      <formula>LEN(TRIM(I253))=0</formula>
    </cfRule>
  </conditionalFormatting>
  <conditionalFormatting sqref="K253">
    <cfRule type="cellIs" dxfId="248" priority="494" stopIfTrue="1" operator="equal">
      <formula>0</formula>
    </cfRule>
  </conditionalFormatting>
  <conditionalFormatting sqref="K254">
    <cfRule type="cellIs" dxfId="247" priority="493" stopIfTrue="1" operator="equal">
      <formula>0</formula>
    </cfRule>
  </conditionalFormatting>
  <conditionalFormatting sqref="K255">
    <cfRule type="cellIs" dxfId="246" priority="492" stopIfTrue="1" operator="equal">
      <formula>0</formula>
    </cfRule>
  </conditionalFormatting>
  <conditionalFormatting sqref="D263 D265:D266">
    <cfRule type="expression" dxfId="245" priority="487" stopIfTrue="1">
      <formula>LEN(TRIM(D263))=0</formula>
    </cfRule>
  </conditionalFormatting>
  <conditionalFormatting sqref="B260">
    <cfRule type="expression" dxfId="244" priority="484" stopIfTrue="1">
      <formula>LEN(TRIM(B260))=0</formula>
    </cfRule>
  </conditionalFormatting>
  <conditionalFormatting sqref="J260">
    <cfRule type="expression" dxfId="243" priority="477" stopIfTrue="1">
      <formula>LEN(TRIM(J260))=0</formula>
    </cfRule>
  </conditionalFormatting>
  <conditionalFormatting sqref="K260">
    <cfRule type="expression" dxfId="242" priority="475" stopIfTrue="1">
      <formula>LEN(TRIM(K260))=0</formula>
    </cfRule>
  </conditionalFormatting>
  <conditionalFormatting sqref="D260">
    <cfRule type="expression" dxfId="241" priority="474" stopIfTrue="1">
      <formula>LEN(TRIM(D260))=0</formula>
    </cfRule>
  </conditionalFormatting>
  <conditionalFormatting sqref="D261">
    <cfRule type="expression" dxfId="240" priority="472" stopIfTrue="1">
      <formula>LEN(TRIM(D261))=0</formula>
    </cfRule>
  </conditionalFormatting>
  <conditionalFormatting sqref="D262">
    <cfRule type="expression" dxfId="239" priority="471" stopIfTrue="1">
      <formula>LEN(TRIM(D262))=0</formula>
    </cfRule>
  </conditionalFormatting>
  <conditionalFormatting sqref="D264">
    <cfRule type="expression" dxfId="238" priority="470" stopIfTrue="1">
      <formula>LEN(TRIM(D264))=0</formula>
    </cfRule>
  </conditionalFormatting>
  <conditionalFormatting sqref="D267">
    <cfRule type="expression" dxfId="237" priority="469" stopIfTrue="1">
      <formula>LEN(TRIM(D267))=0</formula>
    </cfRule>
  </conditionalFormatting>
  <conditionalFormatting sqref="B268">
    <cfRule type="expression" dxfId="236" priority="464" stopIfTrue="1">
      <formula>LEN(TRIM(B268))=0</formula>
    </cfRule>
  </conditionalFormatting>
  <conditionalFormatting sqref="E305:H305">
    <cfRule type="cellIs" dxfId="235" priority="462" stopIfTrue="1" operator="equal">
      <formula>"Indicate Date"</formula>
    </cfRule>
  </conditionalFormatting>
  <conditionalFormatting sqref="F305">
    <cfRule type="cellIs" dxfId="234" priority="461" stopIfTrue="1" operator="equal">
      <formula>"Indicate Date"</formula>
    </cfRule>
  </conditionalFormatting>
  <conditionalFormatting sqref="G305">
    <cfRule type="cellIs" dxfId="233" priority="460" stopIfTrue="1" operator="equal">
      <formula>"Indicate Date"</formula>
    </cfRule>
  </conditionalFormatting>
  <conditionalFormatting sqref="H305">
    <cfRule type="cellIs" dxfId="232" priority="459" stopIfTrue="1" operator="equal">
      <formula>"Indicate Date"</formula>
    </cfRule>
  </conditionalFormatting>
  <conditionalFormatting sqref="J268">
    <cfRule type="expression" dxfId="231" priority="457" stopIfTrue="1">
      <formula>LEN(TRIM(J268))=0</formula>
    </cfRule>
  </conditionalFormatting>
  <conditionalFormatting sqref="K268">
    <cfRule type="expression" dxfId="230" priority="455" stopIfTrue="1">
      <formula>LEN(TRIM(K268))=0</formula>
    </cfRule>
  </conditionalFormatting>
  <conditionalFormatting sqref="D268">
    <cfRule type="expression" dxfId="229" priority="442" stopIfTrue="1">
      <formula>LEN(TRIM(D268))=0</formula>
    </cfRule>
  </conditionalFormatting>
  <conditionalFormatting sqref="D270">
    <cfRule type="expression" dxfId="228" priority="441" stopIfTrue="1">
      <formula>LEN(TRIM(D270))=0</formula>
    </cfRule>
  </conditionalFormatting>
  <conditionalFormatting sqref="D271">
    <cfRule type="expression" dxfId="227" priority="440" stopIfTrue="1">
      <formula>LEN(TRIM(D271))=0</formula>
    </cfRule>
  </conditionalFormatting>
  <conditionalFormatting sqref="D272">
    <cfRule type="expression" dxfId="226" priority="438" stopIfTrue="1">
      <formula>LEN(TRIM(D272))=0</formula>
    </cfRule>
  </conditionalFormatting>
  <conditionalFormatting sqref="D273">
    <cfRule type="expression" dxfId="225" priority="435" stopIfTrue="1">
      <formula>LEN(TRIM(D273))=0</formula>
    </cfRule>
  </conditionalFormatting>
  <conditionalFormatting sqref="D278">
    <cfRule type="expression" dxfId="224" priority="426" stopIfTrue="1">
      <formula>LEN(TRIM(D278))=0</formula>
    </cfRule>
  </conditionalFormatting>
  <conditionalFormatting sqref="J274">
    <cfRule type="expression" dxfId="223" priority="420" stopIfTrue="1">
      <formula>LEN(TRIM(J274))=0</formula>
    </cfRule>
  </conditionalFormatting>
  <conditionalFormatting sqref="K274">
    <cfRule type="expression" dxfId="222" priority="418" stopIfTrue="1">
      <formula>LEN(TRIM(K274))=0</formula>
    </cfRule>
  </conditionalFormatting>
  <conditionalFormatting sqref="D274">
    <cfRule type="expression" dxfId="221" priority="417" stopIfTrue="1">
      <formula>LEN(TRIM(D274))=0</formula>
    </cfRule>
  </conditionalFormatting>
  <conditionalFormatting sqref="D275">
    <cfRule type="expression" dxfId="220" priority="416" stopIfTrue="1">
      <formula>LEN(TRIM(D275))=0</formula>
    </cfRule>
  </conditionalFormatting>
  <conditionalFormatting sqref="D276">
    <cfRule type="expression" dxfId="219" priority="415" stopIfTrue="1">
      <formula>LEN(TRIM(D276))=0</formula>
    </cfRule>
  </conditionalFormatting>
  <conditionalFormatting sqref="D277">
    <cfRule type="expression" dxfId="218" priority="414" stopIfTrue="1">
      <formula>LEN(TRIM(D277))=0</formula>
    </cfRule>
  </conditionalFormatting>
  <conditionalFormatting sqref="D334">
    <cfRule type="expression" dxfId="217" priority="352" stopIfTrue="1">
      <formula>LEN(TRIM(D334))=0</formula>
    </cfRule>
  </conditionalFormatting>
  <conditionalFormatting sqref="D279 D282 D288:D289">
    <cfRule type="expression" dxfId="216" priority="407" stopIfTrue="1">
      <formula>LEN(TRIM(D279))=0</formula>
    </cfRule>
  </conditionalFormatting>
  <conditionalFormatting sqref="E279 E295:H295">
    <cfRule type="cellIs" dxfId="215" priority="406" stopIfTrue="1" operator="equal">
      <formula>"Indicate Date"</formula>
    </cfRule>
  </conditionalFormatting>
  <conditionalFormatting sqref="F295">
    <cfRule type="cellIs" dxfId="214" priority="405" stopIfTrue="1" operator="equal">
      <formula>"Indicate Date"</formula>
    </cfRule>
  </conditionalFormatting>
  <conditionalFormatting sqref="G295">
    <cfRule type="cellIs" dxfId="213" priority="404" stopIfTrue="1" operator="equal">
      <formula>"Indicate Date"</formula>
    </cfRule>
  </conditionalFormatting>
  <conditionalFormatting sqref="H295">
    <cfRule type="cellIs" dxfId="212" priority="403" stopIfTrue="1" operator="equal">
      <formula>"Indicate Date"</formula>
    </cfRule>
  </conditionalFormatting>
  <conditionalFormatting sqref="K280:K281 K286:K289 K283:K284">
    <cfRule type="expression" dxfId="211" priority="401" stopIfTrue="1">
      <formula>LEN(TRIM(K280))=0</formula>
    </cfRule>
  </conditionalFormatting>
  <conditionalFormatting sqref="B303:B304">
    <cfRule type="expression" dxfId="210" priority="400" stopIfTrue="1">
      <formula>LEN(TRIM(B303))=0</formula>
    </cfRule>
  </conditionalFormatting>
  <conditionalFormatting sqref="D304">
    <cfRule type="expression" dxfId="209" priority="397" stopIfTrue="1">
      <formula>LEN(TRIM(D304))=0</formula>
    </cfRule>
  </conditionalFormatting>
  <conditionalFormatting sqref="J303:J304">
    <cfRule type="expression" dxfId="208" priority="392" stopIfTrue="1">
      <formula>LEN(TRIM(J303))=0</formula>
    </cfRule>
  </conditionalFormatting>
  <conditionalFormatting sqref="K303:K304">
    <cfRule type="expression" dxfId="207" priority="390" stopIfTrue="1">
      <formula>LEN(TRIM(K303))=0</formula>
    </cfRule>
  </conditionalFormatting>
  <conditionalFormatting sqref="C279">
    <cfRule type="expression" dxfId="206" priority="386" stopIfTrue="1">
      <formula>LEN(TRIM(C279))=0</formula>
    </cfRule>
  </conditionalFormatting>
  <conditionalFormatting sqref="F279:H279">
    <cfRule type="cellIs" dxfId="205" priority="385" stopIfTrue="1" operator="equal">
      <formula>"Indicate Date"</formula>
    </cfRule>
  </conditionalFormatting>
  <conditionalFormatting sqref="K279">
    <cfRule type="expression" dxfId="204" priority="383" stopIfTrue="1">
      <formula>LEN(TRIM(K279))=0</formula>
    </cfRule>
  </conditionalFormatting>
  <conditionalFormatting sqref="C280">
    <cfRule type="expression" dxfId="203" priority="382" stopIfTrue="1">
      <formula>LEN(TRIM(C280))=0</formula>
    </cfRule>
  </conditionalFormatting>
  <conditionalFormatting sqref="C281">
    <cfRule type="expression" dxfId="202" priority="380" stopIfTrue="1">
      <formula>LEN(TRIM(C281))=0</formula>
    </cfRule>
  </conditionalFormatting>
  <conditionalFormatting sqref="C282">
    <cfRule type="expression" dxfId="201" priority="379" stopIfTrue="1">
      <formula>LEN(TRIM(C282))=0</formula>
    </cfRule>
  </conditionalFormatting>
  <conditionalFormatting sqref="E283:H289">
    <cfRule type="cellIs" dxfId="200" priority="378" stopIfTrue="1" operator="equal">
      <formula>"Indicate Date"</formula>
    </cfRule>
  </conditionalFormatting>
  <conditionalFormatting sqref="D280:D281">
    <cfRule type="expression" dxfId="199" priority="377" stopIfTrue="1">
      <formula>LEN(TRIM(D280))=0</formula>
    </cfRule>
  </conditionalFormatting>
  <conditionalFormatting sqref="C283:C289">
    <cfRule type="expression" dxfId="198" priority="376" stopIfTrue="1">
      <formula>LEN(TRIM(C283))=0</formula>
    </cfRule>
  </conditionalFormatting>
  <conditionalFormatting sqref="E296:H296 E299:H302">
    <cfRule type="cellIs" dxfId="197" priority="375" stopIfTrue="1" operator="equal">
      <formula>"Indicate Date"</formula>
    </cfRule>
  </conditionalFormatting>
  <conditionalFormatting sqref="D283:D287">
    <cfRule type="expression" dxfId="196" priority="374" stopIfTrue="1">
      <formula>LEN(TRIM(D283))=0</formula>
    </cfRule>
  </conditionalFormatting>
  <conditionalFormatting sqref="K285">
    <cfRule type="expression" dxfId="195" priority="373" stopIfTrue="1">
      <formula>LEN(TRIM(K285))=0</formula>
    </cfRule>
  </conditionalFormatting>
  <conditionalFormatting sqref="D335:D340 D343:D344 D329:D333">
    <cfRule type="expression" dxfId="194" priority="369" stopIfTrue="1">
      <formula>LEN(TRIM(D329))=0</formula>
    </cfRule>
  </conditionalFormatting>
  <conditionalFormatting sqref="B314">
    <cfRule type="expression" dxfId="193" priority="365" stopIfTrue="1">
      <formula>LEN(TRIM(B314))=0</formula>
    </cfRule>
  </conditionalFormatting>
  <conditionalFormatting sqref="D328">
    <cfRule type="expression" dxfId="192" priority="349" stopIfTrue="1">
      <formula>LEN(TRIM(D328))=0</formula>
    </cfRule>
  </conditionalFormatting>
  <conditionalFormatting sqref="D315">
    <cfRule type="expression" dxfId="191" priority="354" stopIfTrue="1">
      <formula>LEN(TRIM(D315))=0</formula>
    </cfRule>
  </conditionalFormatting>
  <conditionalFormatting sqref="D311">
    <cfRule type="expression" dxfId="190" priority="355" stopIfTrue="1">
      <formula>LEN(TRIM(D311))=0</formula>
    </cfRule>
  </conditionalFormatting>
  <conditionalFormatting sqref="D322">
    <cfRule type="expression" dxfId="189" priority="353" stopIfTrue="1">
      <formula>LEN(TRIM(D322))=0</formula>
    </cfRule>
  </conditionalFormatting>
  <conditionalFormatting sqref="D345">
    <cfRule type="expression" dxfId="188" priority="351" stopIfTrue="1">
      <formula>LEN(TRIM(D345))=0</formula>
    </cfRule>
  </conditionalFormatting>
  <conditionalFormatting sqref="D341">
    <cfRule type="expression" dxfId="187" priority="350" stopIfTrue="1">
      <formula>LEN(TRIM(D341))=0</formula>
    </cfRule>
  </conditionalFormatting>
  <conditionalFormatting sqref="B346">
    <cfRule type="expression" dxfId="186" priority="344" stopIfTrue="1">
      <formula>LEN(TRIM(B346))=0</formula>
    </cfRule>
  </conditionalFormatting>
  <conditionalFormatting sqref="D346">
    <cfRule type="expression" dxfId="185" priority="341" stopIfTrue="1">
      <formula>LEN(TRIM(D346))=0</formula>
    </cfRule>
  </conditionalFormatting>
  <conditionalFormatting sqref="D351">
    <cfRule type="expression" dxfId="184" priority="342" stopIfTrue="1">
      <formula>LEN(TRIM(D351))=0</formula>
    </cfRule>
  </conditionalFormatting>
  <conditionalFormatting sqref="J346">
    <cfRule type="cellIs" dxfId="183" priority="335" stopIfTrue="1" operator="equal">
      <formula>0</formula>
    </cfRule>
  </conditionalFormatting>
  <conditionalFormatting sqref="K346">
    <cfRule type="cellIs" dxfId="182" priority="333" stopIfTrue="1" operator="equal">
      <formula>0</formula>
    </cfRule>
  </conditionalFormatting>
  <conditionalFormatting sqref="D347">
    <cfRule type="expression" dxfId="181" priority="332" stopIfTrue="1">
      <formula>LEN(TRIM(D347))=0</formula>
    </cfRule>
  </conditionalFormatting>
  <conditionalFormatting sqref="D349">
    <cfRule type="expression" dxfId="180" priority="330" stopIfTrue="1">
      <formula>LEN(TRIM(D349))=0</formula>
    </cfRule>
  </conditionalFormatting>
  <conditionalFormatting sqref="D350">
    <cfRule type="expression" dxfId="179" priority="329" stopIfTrue="1">
      <formula>LEN(TRIM(D350))=0</formula>
    </cfRule>
  </conditionalFormatting>
  <conditionalFormatting sqref="D352">
    <cfRule type="expression" dxfId="178" priority="328" stopIfTrue="1">
      <formula>LEN(TRIM(D352))=0</formula>
    </cfRule>
  </conditionalFormatting>
  <conditionalFormatting sqref="I353:I360 I362:I364">
    <cfRule type="expression" dxfId="177" priority="325" stopIfTrue="1">
      <formula>LEN(TRIM(I353))=0</formula>
    </cfRule>
  </conditionalFormatting>
  <conditionalFormatting sqref="D357:D358 D360 D362">
    <cfRule type="expression" dxfId="176" priority="321" stopIfTrue="1">
      <formula>LEN(TRIM(D357))=0</formula>
    </cfRule>
  </conditionalFormatting>
  <conditionalFormatting sqref="B353">
    <cfRule type="expression" dxfId="175" priority="323" stopIfTrue="1">
      <formula>LEN(TRIM(B353))=0</formula>
    </cfRule>
  </conditionalFormatting>
  <conditionalFormatting sqref="B354:B360 B362:B364">
    <cfRule type="expression" dxfId="174" priority="324" stopIfTrue="1">
      <formula>LEN(TRIM(B354))=0</formula>
    </cfRule>
  </conditionalFormatting>
  <conditionalFormatting sqref="C353:C360 C362:C364">
    <cfRule type="expression" dxfId="173" priority="322" stopIfTrue="1">
      <formula>LEN(TRIM(C353))=0</formula>
    </cfRule>
  </conditionalFormatting>
  <conditionalFormatting sqref="E353:E356">
    <cfRule type="cellIs" dxfId="172" priority="320" stopIfTrue="1" operator="equal">
      <formula>"Indicate Date"</formula>
    </cfRule>
  </conditionalFormatting>
  <conditionalFormatting sqref="F353:F356 F363">
    <cfRule type="cellIs" dxfId="171" priority="319" stopIfTrue="1" operator="equal">
      <formula>"Indicate Date"</formula>
    </cfRule>
  </conditionalFormatting>
  <conditionalFormatting sqref="G353:G356 G363">
    <cfRule type="cellIs" dxfId="170" priority="318" stopIfTrue="1" operator="equal">
      <formula>"Indicate Date"</formula>
    </cfRule>
  </conditionalFormatting>
  <conditionalFormatting sqref="H353:H356 H363">
    <cfRule type="cellIs" dxfId="169" priority="317" stopIfTrue="1" operator="equal">
      <formula>"Indicate Date"</formula>
    </cfRule>
  </conditionalFormatting>
  <conditionalFormatting sqref="J353">
    <cfRule type="expression" dxfId="168" priority="315" stopIfTrue="1">
      <formula>LEN(TRIM(J353))=0</formula>
    </cfRule>
  </conditionalFormatting>
  <conditionalFormatting sqref="J354:J360 J362:J364">
    <cfRule type="expression" dxfId="167" priority="316" stopIfTrue="1">
      <formula>LEN(TRIM(J354))=0</formula>
    </cfRule>
  </conditionalFormatting>
  <conditionalFormatting sqref="K353">
    <cfRule type="expression" dxfId="166" priority="313" stopIfTrue="1">
      <formula>LEN(TRIM(K353))=0</formula>
    </cfRule>
  </conditionalFormatting>
  <conditionalFormatting sqref="K354:K360 K362:K364">
    <cfRule type="expression" dxfId="165" priority="314" stopIfTrue="1">
      <formula>LEN(TRIM(K354))=0</formula>
    </cfRule>
  </conditionalFormatting>
  <conditionalFormatting sqref="D353">
    <cfRule type="expression" dxfId="164" priority="312" stopIfTrue="1">
      <formula>LEN(TRIM(D353))=0</formula>
    </cfRule>
  </conditionalFormatting>
  <conditionalFormatting sqref="D354">
    <cfRule type="expression" dxfId="163" priority="311" stopIfTrue="1">
      <formula>LEN(TRIM(D354))=0</formula>
    </cfRule>
  </conditionalFormatting>
  <conditionalFormatting sqref="D355">
    <cfRule type="expression" dxfId="162" priority="310" stopIfTrue="1">
      <formula>LEN(TRIM(D355))=0</formula>
    </cfRule>
  </conditionalFormatting>
  <conditionalFormatting sqref="D356">
    <cfRule type="expression" dxfId="161" priority="309" stopIfTrue="1">
      <formula>LEN(TRIM(D356))=0</formula>
    </cfRule>
  </conditionalFormatting>
  <conditionalFormatting sqref="D359">
    <cfRule type="expression" dxfId="160" priority="308" stopIfTrue="1">
      <formula>LEN(TRIM(D359))=0</formula>
    </cfRule>
  </conditionalFormatting>
  <conditionalFormatting sqref="D363">
    <cfRule type="expression" dxfId="159" priority="307" stopIfTrue="1">
      <formula>LEN(TRIM(D363))=0</formula>
    </cfRule>
  </conditionalFormatting>
  <conditionalFormatting sqref="D364">
    <cfRule type="expression" dxfId="158" priority="306" stopIfTrue="1">
      <formula>LEN(TRIM(D364))=0</formula>
    </cfRule>
  </conditionalFormatting>
  <conditionalFormatting sqref="B365">
    <cfRule type="expression" dxfId="157" priority="301" stopIfTrue="1">
      <formula>LEN(TRIM(B365))=0</formula>
    </cfRule>
  </conditionalFormatting>
  <conditionalFormatting sqref="C365">
    <cfRule type="expression" dxfId="156" priority="299" stopIfTrue="1">
      <formula>LEN(TRIM(C365))=0</formula>
    </cfRule>
  </conditionalFormatting>
  <conditionalFormatting sqref="J365">
    <cfRule type="expression" dxfId="155" priority="295" stopIfTrue="1">
      <formula>LEN(TRIM(J365))=0</formula>
    </cfRule>
  </conditionalFormatting>
  <conditionalFormatting sqref="K365">
    <cfRule type="expression" dxfId="154" priority="293" stopIfTrue="1">
      <formula>LEN(TRIM(K365))=0</formula>
    </cfRule>
  </conditionalFormatting>
  <conditionalFormatting sqref="D365">
    <cfRule type="expression" dxfId="153" priority="292" stopIfTrue="1">
      <formula>LEN(TRIM(D365))=0</formula>
    </cfRule>
  </conditionalFormatting>
  <conditionalFormatting sqref="B373">
    <cfRule type="expression" dxfId="152" priority="271" stopIfTrue="1">
      <formula>LEN(TRIM(B373))=0</formula>
    </cfRule>
  </conditionalFormatting>
  <conditionalFormatting sqref="E373:H373">
    <cfRule type="cellIs" dxfId="151" priority="269" stopIfTrue="1" operator="equal">
      <formula>"Indicate Date"</formula>
    </cfRule>
  </conditionalFormatting>
  <conditionalFormatting sqref="F373 F375:F376">
    <cfRule type="cellIs" dxfId="150" priority="268" stopIfTrue="1" operator="equal">
      <formula>"Indicate Date"</formula>
    </cfRule>
  </conditionalFormatting>
  <conditionalFormatting sqref="G373 G375:G376">
    <cfRule type="cellIs" dxfId="149" priority="267" stopIfTrue="1" operator="equal">
      <formula>"Indicate Date"</formula>
    </cfRule>
  </conditionalFormatting>
  <conditionalFormatting sqref="H373 H375:H376">
    <cfRule type="cellIs" dxfId="148" priority="266" stopIfTrue="1" operator="equal">
      <formula>"Indicate Date"</formula>
    </cfRule>
  </conditionalFormatting>
  <conditionalFormatting sqref="J373">
    <cfRule type="expression" dxfId="147" priority="264" stopIfTrue="1">
      <formula>LEN(TRIM(J373))=0</formula>
    </cfRule>
  </conditionalFormatting>
  <conditionalFormatting sqref="K373">
    <cfRule type="expression" dxfId="146" priority="262" stopIfTrue="1">
      <formula>LEN(TRIM(K373))=0</formula>
    </cfRule>
  </conditionalFormatting>
  <conditionalFormatting sqref="D373">
    <cfRule type="expression" dxfId="145" priority="261" stopIfTrue="1">
      <formula>LEN(TRIM(D373))=0</formula>
    </cfRule>
  </conditionalFormatting>
  <conditionalFormatting sqref="D374">
    <cfRule type="expression" dxfId="144" priority="260" stopIfTrue="1">
      <formula>LEN(TRIM(D374))=0</formula>
    </cfRule>
  </conditionalFormatting>
  <conditionalFormatting sqref="D375">
    <cfRule type="expression" dxfId="143" priority="258" stopIfTrue="1">
      <formula>LEN(TRIM(D375))=0</formula>
    </cfRule>
  </conditionalFormatting>
  <conditionalFormatting sqref="D376">
    <cfRule type="expression" dxfId="142" priority="257" stopIfTrue="1">
      <formula>LEN(TRIM(D376))=0</formula>
    </cfRule>
  </conditionalFormatting>
  <conditionalFormatting sqref="D392">
    <cfRule type="expression" dxfId="141" priority="237" stopIfTrue="1">
      <formula>LEN(TRIM(D392))=0</formula>
    </cfRule>
  </conditionalFormatting>
  <conditionalFormatting sqref="D394 D391">
    <cfRule type="expression" dxfId="140" priority="250" stopIfTrue="1">
      <formula>LEN(TRIM(D391))=0</formula>
    </cfRule>
  </conditionalFormatting>
  <conditionalFormatting sqref="D404">
    <cfRule type="expression" dxfId="139" priority="241" stopIfTrue="1">
      <formula>LEN(TRIM(D404))=0</formula>
    </cfRule>
  </conditionalFormatting>
  <conditionalFormatting sqref="D403">
    <cfRule type="expression" dxfId="138" priority="240" stopIfTrue="1">
      <formula>LEN(TRIM(D403))=0</formula>
    </cfRule>
  </conditionalFormatting>
  <conditionalFormatting sqref="D395">
    <cfRule type="expression" dxfId="137" priority="239" stopIfTrue="1">
      <formula>LEN(TRIM(D395))=0</formula>
    </cfRule>
  </conditionalFormatting>
  <conditionalFormatting sqref="D396">
    <cfRule type="expression" dxfId="136" priority="238" stopIfTrue="1">
      <formula>LEN(TRIM(D396))=0</formula>
    </cfRule>
  </conditionalFormatting>
  <conditionalFormatting sqref="D393">
    <cfRule type="expression" dxfId="135" priority="236" stopIfTrue="1">
      <formula>LEN(TRIM(D393))=0</formula>
    </cfRule>
  </conditionalFormatting>
  <conditionalFormatting sqref="D390">
    <cfRule type="expression" dxfId="134" priority="231" stopIfTrue="1">
      <formula>LEN(TRIM(D390))=0</formula>
    </cfRule>
  </conditionalFormatting>
  <conditionalFormatting sqref="D366 D368 D370:D371">
    <cfRule type="expression" dxfId="133" priority="223" stopIfTrue="1">
      <formula>LEN(TRIM(D366))=0</formula>
    </cfRule>
  </conditionalFormatting>
  <conditionalFormatting sqref="B366:B372">
    <cfRule type="expression" dxfId="132" priority="226" stopIfTrue="1">
      <formula>LEN(TRIM(B366))=0</formula>
    </cfRule>
  </conditionalFormatting>
  <conditionalFormatting sqref="I369:I372">
    <cfRule type="expression" dxfId="131" priority="227" stopIfTrue="1">
      <formula>LEN(TRIM(I369))=0</formula>
    </cfRule>
  </conditionalFormatting>
  <conditionalFormatting sqref="K366:K372">
    <cfRule type="expression" dxfId="130" priority="216" stopIfTrue="1">
      <formula>LEN(TRIM(K366))=0</formula>
    </cfRule>
  </conditionalFormatting>
  <conditionalFormatting sqref="J366:J372">
    <cfRule type="expression" dxfId="129" priority="218" stopIfTrue="1">
      <formula>LEN(TRIM(J366))=0</formula>
    </cfRule>
  </conditionalFormatting>
  <conditionalFormatting sqref="D367">
    <cfRule type="expression" dxfId="128" priority="214" stopIfTrue="1">
      <formula>LEN(TRIM(D367))=0</formula>
    </cfRule>
  </conditionalFormatting>
  <conditionalFormatting sqref="D372">
    <cfRule type="expression" dxfId="127" priority="212" stopIfTrue="1">
      <formula>LEN(TRIM(D372))=0</formula>
    </cfRule>
  </conditionalFormatting>
  <conditionalFormatting sqref="K48">
    <cfRule type="expression" dxfId="126" priority="189" stopIfTrue="1">
      <formula>LEN(TRIM(K48))=0</formula>
    </cfRule>
  </conditionalFormatting>
  <conditionalFormatting sqref="I112">
    <cfRule type="expression" dxfId="125" priority="188" stopIfTrue="1">
      <formula>LEN(TRIM(I112))=0</formula>
    </cfRule>
  </conditionalFormatting>
  <conditionalFormatting sqref="I112">
    <cfRule type="expression" dxfId="124" priority="187" stopIfTrue="1">
      <formula>LEN(TRIM(I112))=0</formula>
    </cfRule>
  </conditionalFormatting>
  <conditionalFormatting sqref="E112:H112">
    <cfRule type="cellIs" dxfId="123" priority="186" stopIfTrue="1" operator="equal">
      <formula>"Indicate Date"</formula>
    </cfRule>
  </conditionalFormatting>
  <conditionalFormatting sqref="F112">
    <cfRule type="cellIs" dxfId="122" priority="185" stopIfTrue="1" operator="equal">
      <formula>"Indicate Date"</formula>
    </cfRule>
  </conditionalFormatting>
  <conditionalFormatting sqref="G112">
    <cfRule type="cellIs" dxfId="121" priority="184" stopIfTrue="1" operator="equal">
      <formula>"Indicate Date"</formula>
    </cfRule>
  </conditionalFormatting>
  <conditionalFormatting sqref="H112">
    <cfRule type="cellIs" dxfId="120" priority="183" stopIfTrue="1" operator="equal">
      <formula>"Indicate Date"</formula>
    </cfRule>
  </conditionalFormatting>
  <conditionalFormatting sqref="I111">
    <cfRule type="expression" dxfId="119" priority="182" stopIfTrue="1">
      <formula>LEN(TRIM(I111))=0</formula>
    </cfRule>
  </conditionalFormatting>
  <conditionalFormatting sqref="C111">
    <cfRule type="expression" dxfId="118" priority="180" stopIfTrue="1">
      <formula>LEN(TRIM(C111))=0</formula>
    </cfRule>
  </conditionalFormatting>
  <conditionalFormatting sqref="I111">
    <cfRule type="expression" dxfId="117" priority="181" stopIfTrue="1">
      <formula>LEN(TRIM(I111))=0</formula>
    </cfRule>
  </conditionalFormatting>
  <conditionalFormatting sqref="E111:H111">
    <cfRule type="cellIs" dxfId="116" priority="179" stopIfTrue="1" operator="equal">
      <formula>"Indicate Date"</formula>
    </cfRule>
  </conditionalFormatting>
  <conditionalFormatting sqref="F111">
    <cfRule type="cellIs" dxfId="115" priority="178" stopIfTrue="1" operator="equal">
      <formula>"Indicate Date"</formula>
    </cfRule>
  </conditionalFormatting>
  <conditionalFormatting sqref="G111">
    <cfRule type="cellIs" dxfId="114" priority="177" stopIfTrue="1" operator="equal">
      <formula>"Indicate Date"</formula>
    </cfRule>
  </conditionalFormatting>
  <conditionalFormatting sqref="H111">
    <cfRule type="cellIs" dxfId="113" priority="176" stopIfTrue="1" operator="equal">
      <formula>"Indicate Date"</formula>
    </cfRule>
  </conditionalFormatting>
  <conditionalFormatting sqref="D111">
    <cfRule type="expression" dxfId="112" priority="175" stopIfTrue="1">
      <formula>LEN(TRIM(D111))=0</formula>
    </cfRule>
  </conditionalFormatting>
  <conditionalFormatting sqref="I342">
    <cfRule type="expression" dxfId="111" priority="166" stopIfTrue="1">
      <formula>LEN(TRIM(I342))=0</formula>
    </cfRule>
  </conditionalFormatting>
  <conditionalFormatting sqref="E342:H342">
    <cfRule type="cellIs" dxfId="110" priority="165" stopIfTrue="1" operator="equal">
      <formula>"Indicate Date"</formula>
    </cfRule>
  </conditionalFormatting>
  <conditionalFormatting sqref="C342">
    <cfRule type="expression" dxfId="109" priority="164" stopIfTrue="1">
      <formula>LEN(TRIM(C342))=0</formula>
    </cfRule>
  </conditionalFormatting>
  <conditionalFormatting sqref="D342">
    <cfRule type="expression" dxfId="108" priority="163" stopIfTrue="1">
      <formula>LEN(TRIM(D342))=0</formula>
    </cfRule>
  </conditionalFormatting>
  <conditionalFormatting sqref="J144">
    <cfRule type="cellIs" dxfId="107" priority="162" stopIfTrue="1" operator="equal">
      <formula>"Indicate Date"</formula>
    </cfRule>
  </conditionalFormatting>
  <conditionalFormatting sqref="J145">
    <cfRule type="cellIs" dxfId="106" priority="161" stopIfTrue="1" operator="equal">
      <formula>"Indicate Date"</formula>
    </cfRule>
  </conditionalFormatting>
  <conditionalFormatting sqref="B145:C145">
    <cfRule type="cellIs" dxfId="105" priority="160" stopIfTrue="1" operator="equal">
      <formula>"Indicate Date"</formula>
    </cfRule>
  </conditionalFormatting>
  <conditionalFormatting sqref="I30">
    <cfRule type="expression" dxfId="104" priority="158" stopIfTrue="1">
      <formula>LEN(TRIM(I30))=0</formula>
    </cfRule>
  </conditionalFormatting>
  <conditionalFormatting sqref="D45">
    <cfRule type="expression" dxfId="103" priority="157" stopIfTrue="1">
      <formula>LEN(TRIM(D45))=0</formula>
    </cfRule>
  </conditionalFormatting>
  <conditionalFormatting sqref="D46">
    <cfRule type="expression" dxfId="102" priority="154" stopIfTrue="1">
      <formula>LEN(TRIM(D46))=0</formula>
    </cfRule>
  </conditionalFormatting>
  <conditionalFormatting sqref="K46:K47">
    <cfRule type="cellIs" dxfId="101" priority="156" stopIfTrue="1" operator="equal">
      <formula>0</formula>
    </cfRule>
  </conditionalFormatting>
  <conditionalFormatting sqref="J47">
    <cfRule type="cellIs" dxfId="100" priority="153" stopIfTrue="1" operator="equal">
      <formula>0</formula>
    </cfRule>
  </conditionalFormatting>
  <conditionalFormatting sqref="E130:H130">
    <cfRule type="cellIs" dxfId="99" priority="152" stopIfTrue="1" operator="equal">
      <formula>"Indicate Date"</formula>
    </cfRule>
  </conditionalFormatting>
  <conditionalFormatting sqref="I130">
    <cfRule type="expression" dxfId="98" priority="151" stopIfTrue="1">
      <formula>LEN(TRIM(I130))=0</formula>
    </cfRule>
  </conditionalFormatting>
  <conditionalFormatting sqref="K130">
    <cfRule type="cellIs" dxfId="97" priority="150" stopIfTrue="1" operator="equal">
      <formula>0</formula>
    </cfRule>
  </conditionalFormatting>
  <conditionalFormatting sqref="I131">
    <cfRule type="expression" dxfId="96" priority="148" stopIfTrue="1">
      <formula>LEN(TRIM(I131))=0</formula>
    </cfRule>
  </conditionalFormatting>
  <conditionalFormatting sqref="K131">
    <cfRule type="cellIs" dxfId="95" priority="147" stopIfTrue="1" operator="equal">
      <formula>0</formula>
    </cfRule>
  </conditionalFormatting>
  <conditionalFormatting sqref="I132">
    <cfRule type="expression" dxfId="94" priority="145" stopIfTrue="1">
      <formula>LEN(TRIM(I132))=0</formula>
    </cfRule>
  </conditionalFormatting>
  <conditionalFormatting sqref="I133">
    <cfRule type="expression" dxfId="93" priority="143" stopIfTrue="1">
      <formula>LEN(TRIM(I133))=0</formula>
    </cfRule>
  </conditionalFormatting>
  <conditionalFormatting sqref="K133">
    <cfRule type="cellIs" dxfId="92" priority="142" stopIfTrue="1" operator="equal">
      <formula>0</formula>
    </cfRule>
  </conditionalFormatting>
  <conditionalFormatting sqref="D40:D41">
    <cfRule type="expression" dxfId="91" priority="141" stopIfTrue="1">
      <formula>LEN(TRIM(D40))=0</formula>
    </cfRule>
  </conditionalFormatting>
  <conditionalFormatting sqref="D44">
    <cfRule type="expression" dxfId="90" priority="140" stopIfTrue="1">
      <formula>LEN(TRIM(D44))=0</formula>
    </cfRule>
  </conditionalFormatting>
  <conditionalFormatting sqref="E46:H46">
    <cfRule type="cellIs" dxfId="89" priority="139" stopIfTrue="1" operator="equal">
      <formula>"Indicate Date"</formula>
    </cfRule>
  </conditionalFormatting>
  <conditionalFormatting sqref="E47:H47">
    <cfRule type="cellIs" dxfId="88" priority="138" stopIfTrue="1" operator="equal">
      <formula>"Indicate Date"</formula>
    </cfRule>
  </conditionalFormatting>
  <conditionalFormatting sqref="E110:H110">
    <cfRule type="cellIs" dxfId="87" priority="137" stopIfTrue="1" operator="equal">
      <formula>"Indicate Date"</formula>
    </cfRule>
  </conditionalFormatting>
  <conditionalFormatting sqref="E125:H126">
    <cfRule type="cellIs" dxfId="86" priority="136" stopIfTrue="1" operator="equal">
      <formula>"Indicate Date"</formula>
    </cfRule>
  </conditionalFormatting>
  <conditionalFormatting sqref="E131:H133">
    <cfRule type="cellIs" dxfId="85" priority="135" stopIfTrue="1" operator="equal">
      <formula>"Indicate Date"</formula>
    </cfRule>
  </conditionalFormatting>
  <conditionalFormatting sqref="E253:H256">
    <cfRule type="cellIs" dxfId="84" priority="134" stopIfTrue="1" operator="equal">
      <formula>"Indicate Date"</formula>
    </cfRule>
  </conditionalFormatting>
  <conditionalFormatting sqref="E306:H309">
    <cfRule type="cellIs" dxfId="83" priority="133" stopIfTrue="1" operator="equal">
      <formula>"Indicate Date"</formula>
    </cfRule>
  </conditionalFormatting>
  <conditionalFormatting sqref="L241">
    <cfRule type="cellIs" dxfId="82" priority="132" stopIfTrue="1" operator="equal">
      <formula>0</formula>
    </cfRule>
  </conditionalFormatting>
  <conditionalFormatting sqref="L250">
    <cfRule type="cellIs" dxfId="81" priority="131" stopIfTrue="1" operator="equal">
      <formula>0</formula>
    </cfRule>
  </conditionalFormatting>
  <conditionalFormatting sqref="D82">
    <cfRule type="expression" dxfId="80" priority="130" stopIfTrue="1">
      <formula>LEN(TRIM(D82))=0</formula>
    </cfRule>
  </conditionalFormatting>
  <conditionalFormatting sqref="D135">
    <cfRule type="expression" dxfId="79" priority="128" stopIfTrue="1">
      <formula>LEN(TRIM(D135))=0</formula>
    </cfRule>
  </conditionalFormatting>
  <conditionalFormatting sqref="D138">
    <cfRule type="expression" dxfId="78" priority="127" stopIfTrue="1">
      <formula>LEN(TRIM(D138))=0</formula>
    </cfRule>
  </conditionalFormatting>
  <conditionalFormatting sqref="K144">
    <cfRule type="cellIs" dxfId="77" priority="126" stopIfTrue="1" operator="equal">
      <formula>"Indicate Date"</formula>
    </cfRule>
  </conditionalFormatting>
  <conditionalFormatting sqref="K145">
    <cfRule type="cellIs" dxfId="76" priority="125" stopIfTrue="1" operator="equal">
      <formula>"Indicate Date"</formula>
    </cfRule>
  </conditionalFormatting>
  <conditionalFormatting sqref="D151">
    <cfRule type="expression" dxfId="75" priority="124" stopIfTrue="1">
      <formula>LEN(TRIM(D151))=0</formula>
    </cfRule>
  </conditionalFormatting>
  <conditionalFormatting sqref="D155">
    <cfRule type="expression" dxfId="74" priority="123" stopIfTrue="1">
      <formula>LEN(TRIM(D155))=0</formula>
    </cfRule>
  </conditionalFormatting>
  <conditionalFormatting sqref="D157">
    <cfRule type="expression" dxfId="73" priority="122" stopIfTrue="1">
      <formula>LEN(TRIM(D157))=0</formula>
    </cfRule>
  </conditionalFormatting>
  <conditionalFormatting sqref="D159">
    <cfRule type="expression" dxfId="72" priority="121" stopIfTrue="1">
      <formula>LEN(TRIM(D159))=0</formula>
    </cfRule>
  </conditionalFormatting>
  <conditionalFormatting sqref="D165">
    <cfRule type="expression" dxfId="71" priority="120" stopIfTrue="1">
      <formula>LEN(TRIM(D165))=0</formula>
    </cfRule>
  </conditionalFormatting>
  <conditionalFormatting sqref="D166">
    <cfRule type="expression" dxfId="70" priority="119" stopIfTrue="1">
      <formula>LEN(TRIM(D166))=0</formula>
    </cfRule>
  </conditionalFormatting>
  <conditionalFormatting sqref="D167">
    <cfRule type="expression" dxfId="69" priority="118" stopIfTrue="1">
      <formula>LEN(TRIM(D167))=0</formula>
    </cfRule>
  </conditionalFormatting>
  <conditionalFormatting sqref="D169">
    <cfRule type="expression" dxfId="68" priority="117" stopIfTrue="1">
      <formula>LEN(TRIM(D169))=0</formula>
    </cfRule>
  </conditionalFormatting>
  <conditionalFormatting sqref="D240">
    <cfRule type="expression" dxfId="67" priority="116" stopIfTrue="1">
      <formula>LEN(TRIM(D240))=0</formula>
    </cfRule>
  </conditionalFormatting>
  <conditionalFormatting sqref="D242:D244">
    <cfRule type="expression" dxfId="66" priority="115" stopIfTrue="1">
      <formula>LEN(TRIM(D242))=0</formula>
    </cfRule>
  </conditionalFormatting>
  <conditionalFormatting sqref="D303">
    <cfRule type="expression" dxfId="65" priority="114" stopIfTrue="1">
      <formula>LEN(TRIM(D303))=0</formula>
    </cfRule>
  </conditionalFormatting>
  <conditionalFormatting sqref="D369">
    <cfRule type="expression" dxfId="64" priority="113" stopIfTrue="1">
      <formula>LEN(TRIM(D369))=0</formula>
    </cfRule>
  </conditionalFormatting>
  <conditionalFormatting sqref="L300:L302">
    <cfRule type="expression" dxfId="63" priority="112" stopIfTrue="1">
      <formula>LEN(TRIM(L300))=0</formula>
    </cfRule>
  </conditionalFormatting>
  <conditionalFormatting sqref="K237">
    <cfRule type="cellIs" dxfId="62" priority="111" stopIfTrue="1" operator="equal">
      <formula>0</formula>
    </cfRule>
  </conditionalFormatting>
  <conditionalFormatting sqref="D202:D209">
    <cfRule type="expression" dxfId="61" priority="110" stopIfTrue="1">
      <formula>LEN(TRIM(D202))=0</formula>
    </cfRule>
  </conditionalFormatting>
  <conditionalFormatting sqref="D210">
    <cfRule type="expression" dxfId="60" priority="108" stopIfTrue="1">
      <formula>LEN(TRIM(D210))=0</formula>
    </cfRule>
  </conditionalFormatting>
  <conditionalFormatting sqref="D223">
    <cfRule type="expression" dxfId="59" priority="102" stopIfTrue="1">
      <formula>LEN(TRIM(D223))=0</formula>
    </cfRule>
  </conditionalFormatting>
  <conditionalFormatting sqref="D213">
    <cfRule type="expression" dxfId="58" priority="106" stopIfTrue="1">
      <formula>LEN(TRIM(D213))=0</formula>
    </cfRule>
  </conditionalFormatting>
  <conditionalFormatting sqref="D214:D216">
    <cfRule type="expression" dxfId="57" priority="105" stopIfTrue="1">
      <formula>LEN(TRIM(D214))=0</formula>
    </cfRule>
  </conditionalFormatting>
  <conditionalFormatting sqref="D217:D221">
    <cfRule type="expression" dxfId="56" priority="104" stopIfTrue="1">
      <formula>LEN(TRIM(D217))=0</formula>
    </cfRule>
  </conditionalFormatting>
  <conditionalFormatting sqref="D222">
    <cfRule type="expression" dxfId="55" priority="103" stopIfTrue="1">
      <formula>LEN(TRIM(D222))=0</formula>
    </cfRule>
  </conditionalFormatting>
  <conditionalFormatting sqref="E280:H280">
    <cfRule type="cellIs" dxfId="54" priority="101" stopIfTrue="1" operator="equal">
      <formula>"Indicate Date"</formula>
    </cfRule>
  </conditionalFormatting>
  <conditionalFormatting sqref="E281:H282">
    <cfRule type="cellIs" dxfId="53" priority="100" stopIfTrue="1" operator="equal">
      <formula>"Indicate Date"</formula>
    </cfRule>
  </conditionalFormatting>
  <conditionalFormatting sqref="E310:H310">
    <cfRule type="cellIs" dxfId="52" priority="97" stopIfTrue="1" operator="equal">
      <formula>"Indicate Date"</formula>
    </cfRule>
  </conditionalFormatting>
  <conditionalFormatting sqref="E346:H346">
    <cfRule type="cellIs" dxfId="51" priority="96" stopIfTrue="1" operator="equal">
      <formula>"Indicate Date"</formula>
    </cfRule>
  </conditionalFormatting>
  <conditionalFormatting sqref="E364">
    <cfRule type="cellIs" dxfId="50" priority="95" stopIfTrue="1" operator="equal">
      <formula>"Indicate Date"</formula>
    </cfRule>
  </conditionalFormatting>
  <conditionalFormatting sqref="F364:H364">
    <cfRule type="cellIs" dxfId="49" priority="94" stopIfTrue="1" operator="equal">
      <formula>"Indicate Date"</formula>
    </cfRule>
  </conditionalFormatting>
  <conditionalFormatting sqref="E363:H363">
    <cfRule type="cellIs" dxfId="48" priority="93" stopIfTrue="1" operator="equal">
      <formula>"Indicate Date"</formula>
    </cfRule>
  </conditionalFormatting>
  <conditionalFormatting sqref="E362:H362">
    <cfRule type="cellIs" dxfId="47" priority="92" stopIfTrue="1" operator="equal">
      <formula>"Indicate Date"</formula>
    </cfRule>
  </conditionalFormatting>
  <conditionalFormatting sqref="E357:H359">
    <cfRule type="cellIs" dxfId="46" priority="91" stopIfTrue="1" operator="equal">
      <formula>"Indicate Date"</formula>
    </cfRule>
  </conditionalFormatting>
  <conditionalFormatting sqref="E360:F360 B361 L361:M361">
    <cfRule type="cellIs" dxfId="45" priority="90" stopIfTrue="1" operator="equal">
      <formula>"Indicate Date"</formula>
    </cfRule>
  </conditionalFormatting>
  <conditionalFormatting sqref="E376:H376">
    <cfRule type="cellIs" dxfId="44" priority="89" stopIfTrue="1" operator="equal">
      <formula>"Indicate Date"</formula>
    </cfRule>
  </conditionalFormatting>
  <conditionalFormatting sqref="E375:H375">
    <cfRule type="cellIs" dxfId="43" priority="88" stopIfTrue="1" operator="equal">
      <formula>"Indicate Date"</formula>
    </cfRule>
  </conditionalFormatting>
  <conditionalFormatting sqref="E374:H374">
    <cfRule type="cellIs" dxfId="42" priority="86" stopIfTrue="1" operator="equal">
      <formula>"Indicate Date"</formula>
    </cfRule>
  </conditionalFormatting>
  <conditionalFormatting sqref="D12:D14 D17:D18">
    <cfRule type="expression" dxfId="41" priority="85" stopIfTrue="1">
      <formula>LEN(TRIM(D12))=0</formula>
    </cfRule>
  </conditionalFormatting>
  <conditionalFormatting sqref="D11">
    <cfRule type="expression" dxfId="40" priority="84" stopIfTrue="1">
      <formula>LEN(TRIM(D11))=0</formula>
    </cfRule>
  </conditionalFormatting>
  <conditionalFormatting sqref="D16">
    <cfRule type="expression" dxfId="39" priority="83" stopIfTrue="1">
      <formula>LEN(TRIM(D16))=0</formula>
    </cfRule>
  </conditionalFormatting>
  <conditionalFormatting sqref="D19 D21:D22">
    <cfRule type="expression" dxfId="38" priority="82" stopIfTrue="1">
      <formula>LEN(TRIM(D19))=0</formula>
    </cfRule>
  </conditionalFormatting>
  <conditionalFormatting sqref="D163">
    <cfRule type="expression" dxfId="37" priority="65" stopIfTrue="1">
      <formula>LEN(TRIM(D163))=0</formula>
    </cfRule>
  </conditionalFormatting>
  <conditionalFormatting sqref="D24">
    <cfRule type="expression" dxfId="36" priority="80" stopIfTrue="1">
      <formula>LEN(TRIM(D24))=0</formula>
    </cfRule>
  </conditionalFormatting>
  <conditionalFormatting sqref="D211">
    <cfRule type="expression" dxfId="35" priority="57" stopIfTrue="1">
      <formula>LEN(TRIM(D211))=0</formula>
    </cfRule>
  </conditionalFormatting>
  <conditionalFormatting sqref="D212">
    <cfRule type="expression" dxfId="34" priority="56" stopIfTrue="1">
      <formula>LEN(TRIM(D212))=0</formula>
    </cfRule>
  </conditionalFormatting>
  <conditionalFormatting sqref="D310">
    <cfRule type="expression" dxfId="33" priority="54" stopIfTrue="1">
      <formula>LEN(TRIM(D310))=0</formula>
    </cfRule>
  </conditionalFormatting>
  <conditionalFormatting sqref="D348">
    <cfRule type="expression" dxfId="32" priority="53" stopIfTrue="1">
      <formula>LEN(TRIM(D348))=0</formula>
    </cfRule>
  </conditionalFormatting>
  <conditionalFormatting sqref="L299">
    <cfRule type="expression" dxfId="31" priority="71" stopIfTrue="1">
      <formula>LEN(TRIM(L299))=0</formula>
    </cfRule>
  </conditionalFormatting>
  <conditionalFormatting sqref="D9">
    <cfRule type="expression" dxfId="30" priority="70" stopIfTrue="1">
      <formula>LEN(TRIM(D9))=0</formula>
    </cfRule>
  </conditionalFormatting>
  <conditionalFormatting sqref="D10">
    <cfRule type="expression" dxfId="29" priority="69" stopIfTrue="1">
      <formula>LEN(TRIM(D10))=0</formula>
    </cfRule>
  </conditionalFormatting>
  <conditionalFormatting sqref="D15">
    <cfRule type="expression" dxfId="28" priority="68" stopIfTrue="1">
      <formula>LEN(TRIM(D15))=0</formula>
    </cfRule>
  </conditionalFormatting>
  <conditionalFormatting sqref="D23">
    <cfRule type="expression" dxfId="27" priority="67" stopIfTrue="1">
      <formula>LEN(TRIM(D23))=0</formula>
    </cfRule>
  </conditionalFormatting>
  <conditionalFormatting sqref="D47">
    <cfRule type="expression" dxfId="26" priority="66" stopIfTrue="1">
      <formula>LEN(TRIM(D47))=0</formula>
    </cfRule>
  </conditionalFormatting>
  <conditionalFormatting sqref="D197">
    <cfRule type="expression" dxfId="25" priority="64" stopIfTrue="1">
      <formula>LEN(TRIM(D197))=0</formula>
    </cfRule>
  </conditionalFormatting>
  <conditionalFormatting sqref="D198">
    <cfRule type="expression" dxfId="24" priority="63" stopIfTrue="1">
      <formula>LEN(TRIM(D198))=0</formula>
    </cfRule>
  </conditionalFormatting>
  <conditionalFormatting sqref="D199">
    <cfRule type="expression" dxfId="23" priority="62" stopIfTrue="1">
      <formula>LEN(TRIM(D199))=0</formula>
    </cfRule>
  </conditionalFormatting>
  <conditionalFormatting sqref="D200">
    <cfRule type="expression" dxfId="22" priority="61" stopIfTrue="1">
      <formula>LEN(TRIM(D200))=0</formula>
    </cfRule>
  </conditionalFormatting>
  <conditionalFormatting sqref="D201">
    <cfRule type="expression" dxfId="21" priority="60" stopIfTrue="1">
      <formula>LEN(TRIM(D201))=0</formula>
    </cfRule>
  </conditionalFormatting>
  <conditionalFormatting sqref="D387">
    <cfRule type="expression" dxfId="20" priority="52" stopIfTrue="1">
      <formula>LEN(TRIM(D387))=0</formula>
    </cfRule>
  </conditionalFormatting>
  <conditionalFormatting sqref="K352">
    <cfRule type="expression" dxfId="19" priority="51" stopIfTrue="1">
      <formula>LEN(TRIM(K352))=0</formula>
    </cfRule>
  </conditionalFormatting>
  <conditionalFormatting sqref="A237">
    <cfRule type="expression" dxfId="18" priority="50" stopIfTrue="1">
      <formula>LEN(TRIM(A237))=0</formula>
    </cfRule>
  </conditionalFormatting>
  <conditionalFormatting sqref="A272">
    <cfRule type="expression" dxfId="17" priority="49" stopIfTrue="1">
      <formula>LEN(TRIM(A272))=0</formula>
    </cfRule>
  </conditionalFormatting>
  <conditionalFormatting sqref="A273">
    <cfRule type="expression" dxfId="16" priority="48" stopIfTrue="1">
      <formula>LEN(TRIM(A273))=0</formula>
    </cfRule>
  </conditionalFormatting>
  <conditionalFormatting sqref="A274:A275">
    <cfRule type="expression" dxfId="15" priority="47" stopIfTrue="1">
      <formula>LEN(TRIM(A274))=0</formula>
    </cfRule>
  </conditionalFormatting>
  <conditionalFormatting sqref="A277">
    <cfRule type="expression" dxfId="14" priority="46" stopIfTrue="1">
      <formula>LEN(TRIM(A277))=0</formula>
    </cfRule>
  </conditionalFormatting>
  <conditionalFormatting sqref="A280:A281">
    <cfRule type="expression" dxfId="13" priority="44" stopIfTrue="1">
      <formula>LEN(TRIM(A280))=0</formula>
    </cfRule>
  </conditionalFormatting>
  <conditionalFormatting sqref="A282">
    <cfRule type="expression" dxfId="12" priority="43" stopIfTrue="1">
      <formula>LEN(TRIM(A282))=0</formula>
    </cfRule>
  </conditionalFormatting>
  <conditionalFormatting sqref="A283">
    <cfRule type="expression" dxfId="11" priority="42" stopIfTrue="1">
      <formula>LEN(TRIM(A283))=0</formula>
    </cfRule>
  </conditionalFormatting>
  <conditionalFormatting sqref="A284">
    <cfRule type="expression" dxfId="10" priority="41" stopIfTrue="1">
      <formula>LEN(TRIM(A284))=0</formula>
    </cfRule>
  </conditionalFormatting>
  <conditionalFormatting sqref="A285">
    <cfRule type="expression" dxfId="9" priority="40" stopIfTrue="1">
      <formula>LEN(TRIM(A285))=0</formula>
    </cfRule>
  </conditionalFormatting>
  <conditionalFormatting sqref="A286">
    <cfRule type="expression" dxfId="8" priority="39" stopIfTrue="1">
      <formula>LEN(TRIM(A286))=0</formula>
    </cfRule>
  </conditionalFormatting>
  <conditionalFormatting sqref="A287">
    <cfRule type="expression" dxfId="7" priority="38" stopIfTrue="1">
      <formula>LEN(TRIM(A287))=0</formula>
    </cfRule>
  </conditionalFormatting>
  <conditionalFormatting sqref="A299">
    <cfRule type="expression" dxfId="6" priority="37" stopIfTrue="1">
      <formula>LEN(TRIM(A299))=0</formula>
    </cfRule>
  </conditionalFormatting>
  <conditionalFormatting sqref="A300">
    <cfRule type="expression" dxfId="5" priority="36" stopIfTrue="1">
      <formula>LEN(TRIM(A300))=0</formula>
    </cfRule>
  </conditionalFormatting>
  <conditionalFormatting sqref="A301">
    <cfRule type="expression" dxfId="4" priority="35" stopIfTrue="1">
      <formula>LEN(TRIM(A301))=0</formula>
    </cfRule>
  </conditionalFormatting>
  <conditionalFormatting sqref="A302">
    <cfRule type="expression" dxfId="3" priority="34" stopIfTrue="1">
      <formula>LEN(TRIM(A302))=0</formula>
    </cfRule>
  </conditionalFormatting>
  <conditionalFormatting sqref="A303">
    <cfRule type="expression" dxfId="2" priority="33" stopIfTrue="1">
      <formula>LEN(TRIM(A303))=0</formula>
    </cfRule>
  </conditionalFormatting>
  <conditionalFormatting sqref="A310">
    <cfRule type="colorScale" priority="31">
      <colorScale>
        <cfvo type="min"/>
        <cfvo type="percentile" val="50"/>
        <cfvo type="max"/>
        <color rgb="FFF8696B"/>
        <color rgb="FFFCFCFF"/>
        <color rgb="FF63BE7B"/>
      </colorScale>
    </cfRule>
  </conditionalFormatting>
  <conditionalFormatting sqref="A312">
    <cfRule type="colorScale" priority="29">
      <colorScale>
        <cfvo type="min"/>
        <cfvo type="percentile" val="50"/>
        <cfvo type="max"/>
        <color rgb="FFF8696B"/>
        <color rgb="FFFCFCFF"/>
        <color rgb="FF63BE7B"/>
      </colorScale>
    </cfRule>
  </conditionalFormatting>
  <conditionalFormatting sqref="A313">
    <cfRule type="colorScale" priority="28">
      <colorScale>
        <cfvo type="min"/>
        <cfvo type="percentile" val="50"/>
        <cfvo type="max"/>
        <color rgb="FFF8696B"/>
        <color rgb="FFFCFCFF"/>
        <color rgb="FF63BE7B"/>
      </colorScale>
    </cfRule>
  </conditionalFormatting>
  <conditionalFormatting sqref="A314">
    <cfRule type="colorScale" priority="27">
      <colorScale>
        <cfvo type="min"/>
        <cfvo type="percentile" val="50"/>
        <cfvo type="max"/>
        <color rgb="FFF8696B"/>
        <color rgb="FFFCFCFF"/>
        <color rgb="FF63BE7B"/>
      </colorScale>
    </cfRule>
  </conditionalFormatting>
  <conditionalFormatting sqref="A316">
    <cfRule type="colorScale" priority="26">
      <colorScale>
        <cfvo type="min"/>
        <cfvo type="percentile" val="50"/>
        <cfvo type="max"/>
        <color rgb="FFF8696B"/>
        <color rgb="FFFCFCFF"/>
        <color rgb="FF63BE7B"/>
      </colorScale>
    </cfRule>
  </conditionalFormatting>
  <conditionalFormatting sqref="A323">
    <cfRule type="colorScale" priority="24">
      <colorScale>
        <cfvo type="min"/>
        <cfvo type="percentile" val="50"/>
        <cfvo type="max"/>
        <color rgb="FFF8696B"/>
        <color rgb="FFFCFCFF"/>
        <color rgb="FF63BE7B"/>
      </colorScale>
    </cfRule>
  </conditionalFormatting>
  <conditionalFormatting sqref="A324">
    <cfRule type="colorScale" priority="23">
      <colorScale>
        <cfvo type="min"/>
        <cfvo type="percentile" val="50"/>
        <cfvo type="max"/>
        <color rgb="FFF8696B"/>
        <color rgb="FFFCFCFF"/>
        <color rgb="FF63BE7B"/>
      </colorScale>
    </cfRule>
  </conditionalFormatting>
  <conditionalFormatting sqref="A325">
    <cfRule type="colorScale" priority="22">
      <colorScale>
        <cfvo type="min"/>
        <cfvo type="percentile" val="50"/>
        <cfvo type="max"/>
        <color rgb="FFF8696B"/>
        <color rgb="FFFCFCFF"/>
        <color rgb="FF63BE7B"/>
      </colorScale>
    </cfRule>
  </conditionalFormatting>
  <conditionalFormatting sqref="A326">
    <cfRule type="colorScale" priority="20">
      <colorScale>
        <cfvo type="min"/>
        <cfvo type="percentile" val="50"/>
        <cfvo type="max"/>
        <color rgb="FFF8696B"/>
        <color rgb="FFFCFCFF"/>
        <color rgb="FF63BE7B"/>
      </colorScale>
    </cfRule>
  </conditionalFormatting>
  <conditionalFormatting sqref="A327">
    <cfRule type="colorScale" priority="19">
      <colorScale>
        <cfvo type="min"/>
        <cfvo type="percentile" val="50"/>
        <cfvo type="max"/>
        <color rgb="FFF8696B"/>
        <color rgb="FFFCFCFF"/>
        <color rgb="FF63BE7B"/>
      </colorScale>
    </cfRule>
  </conditionalFormatting>
  <conditionalFormatting sqref="A329">
    <cfRule type="colorScale" priority="18">
      <colorScale>
        <cfvo type="min"/>
        <cfvo type="percentile" val="50"/>
        <cfvo type="max"/>
        <color rgb="FFF8696B"/>
        <color rgb="FFFCFCFF"/>
        <color rgb="FF63BE7B"/>
      </colorScale>
    </cfRule>
  </conditionalFormatting>
  <conditionalFormatting sqref="A330">
    <cfRule type="colorScale" priority="17">
      <colorScale>
        <cfvo type="min"/>
        <cfvo type="percentile" val="50"/>
        <cfvo type="max"/>
        <color rgb="FFF8696B"/>
        <color rgb="FFFCFCFF"/>
        <color rgb="FF63BE7B"/>
      </colorScale>
    </cfRule>
  </conditionalFormatting>
  <conditionalFormatting sqref="A331">
    <cfRule type="colorScale" priority="16">
      <colorScale>
        <cfvo type="min"/>
        <cfvo type="percentile" val="50"/>
        <cfvo type="max"/>
        <color rgb="FFF8696B"/>
        <color rgb="FFFCFCFF"/>
        <color rgb="FF63BE7B"/>
      </colorScale>
    </cfRule>
  </conditionalFormatting>
  <conditionalFormatting sqref="A332">
    <cfRule type="colorScale" priority="15">
      <colorScale>
        <cfvo type="min"/>
        <cfvo type="percentile" val="50"/>
        <cfvo type="max"/>
        <color rgb="FFF8696B"/>
        <color rgb="FFFCFCFF"/>
        <color rgb="FF63BE7B"/>
      </colorScale>
    </cfRule>
  </conditionalFormatting>
  <conditionalFormatting sqref="A333">
    <cfRule type="colorScale" priority="14">
      <colorScale>
        <cfvo type="min"/>
        <cfvo type="percentile" val="50"/>
        <cfvo type="max"/>
        <color rgb="FFF8696B"/>
        <color rgb="FFFCFCFF"/>
        <color rgb="FF63BE7B"/>
      </colorScale>
    </cfRule>
  </conditionalFormatting>
  <conditionalFormatting sqref="A335">
    <cfRule type="colorScale" priority="13">
      <colorScale>
        <cfvo type="min"/>
        <cfvo type="percentile" val="50"/>
        <cfvo type="max"/>
        <color rgb="FFF8696B"/>
        <color rgb="FFFCFCFF"/>
        <color rgb="FF63BE7B"/>
      </colorScale>
    </cfRule>
  </conditionalFormatting>
  <conditionalFormatting sqref="A336">
    <cfRule type="colorScale" priority="12">
      <colorScale>
        <cfvo type="min"/>
        <cfvo type="percentile" val="50"/>
        <cfvo type="max"/>
        <color rgb="FFF8696B"/>
        <color rgb="FFFCFCFF"/>
        <color rgb="FF63BE7B"/>
      </colorScale>
    </cfRule>
  </conditionalFormatting>
  <conditionalFormatting sqref="A337">
    <cfRule type="colorScale" priority="11">
      <colorScale>
        <cfvo type="min"/>
        <cfvo type="percentile" val="50"/>
        <cfvo type="max"/>
        <color rgb="FFF8696B"/>
        <color rgb="FFFCFCFF"/>
        <color rgb="FF63BE7B"/>
      </colorScale>
    </cfRule>
  </conditionalFormatting>
  <conditionalFormatting sqref="A338">
    <cfRule type="colorScale" priority="10">
      <colorScale>
        <cfvo type="min"/>
        <cfvo type="percentile" val="50"/>
        <cfvo type="max"/>
        <color rgb="FFF8696B"/>
        <color rgb="FFFCFCFF"/>
        <color rgb="FF63BE7B"/>
      </colorScale>
    </cfRule>
  </conditionalFormatting>
  <conditionalFormatting sqref="A339">
    <cfRule type="colorScale" priority="9">
      <colorScale>
        <cfvo type="min"/>
        <cfvo type="percentile" val="50"/>
        <cfvo type="max"/>
        <color rgb="FFF8696B"/>
        <color rgb="FFFCFCFF"/>
        <color rgb="FF63BE7B"/>
      </colorScale>
    </cfRule>
  </conditionalFormatting>
  <conditionalFormatting sqref="A340">
    <cfRule type="colorScale" priority="8">
      <colorScale>
        <cfvo type="min"/>
        <cfvo type="percentile" val="50"/>
        <cfvo type="max"/>
        <color rgb="FFF8696B"/>
        <color rgb="FFFCFCFF"/>
        <color rgb="FF63BE7B"/>
      </colorScale>
    </cfRule>
  </conditionalFormatting>
  <conditionalFormatting sqref="A343">
    <cfRule type="colorScale" priority="7">
      <colorScale>
        <cfvo type="min"/>
        <cfvo type="percentile" val="50"/>
        <cfvo type="max"/>
        <color rgb="FFF8696B"/>
        <color rgb="FFFCFCFF"/>
        <color rgb="FF63BE7B"/>
      </colorScale>
    </cfRule>
  </conditionalFormatting>
  <conditionalFormatting sqref="A344">
    <cfRule type="colorScale" priority="6">
      <colorScale>
        <cfvo type="min"/>
        <cfvo type="percentile" val="50"/>
        <cfvo type="max"/>
        <color rgb="FFF8696B"/>
        <color rgb="FFFCFCFF"/>
        <color rgb="FF63BE7B"/>
      </colorScale>
    </cfRule>
  </conditionalFormatting>
  <conditionalFormatting sqref="A346">
    <cfRule type="colorScale" priority="5">
      <colorScale>
        <cfvo type="min"/>
        <cfvo type="percentile" val="50"/>
        <cfvo type="max"/>
        <color rgb="FFF8696B"/>
        <color rgb="FFFCFCFF"/>
        <color rgb="FF63BE7B"/>
      </colorScale>
    </cfRule>
  </conditionalFormatting>
  <conditionalFormatting sqref="A351">
    <cfRule type="colorScale" priority="4">
      <colorScale>
        <cfvo type="min"/>
        <cfvo type="percentile" val="50"/>
        <cfvo type="max"/>
        <color rgb="FFF8696B"/>
        <color rgb="FFFCFCFF"/>
        <color rgb="FF63BE7B"/>
      </colorScale>
    </cfRule>
  </conditionalFormatting>
  <conditionalFormatting sqref="A358">
    <cfRule type="colorScale" priority="3">
      <colorScale>
        <cfvo type="min"/>
        <cfvo type="percentile" val="50"/>
        <cfvo type="max"/>
        <color rgb="FFF8696B"/>
        <color rgb="FFFCFCFF"/>
        <color rgb="FF63BE7B"/>
      </colorScale>
    </cfRule>
  </conditionalFormatting>
  <conditionalFormatting sqref="A317:A321">
    <cfRule type="colorScale" priority="769">
      <colorScale>
        <cfvo type="min"/>
        <cfvo type="percentile" val="50"/>
        <cfvo type="max"/>
        <color rgb="FFF8696B"/>
        <color rgb="FFFCFCFF"/>
        <color rgb="FF63BE7B"/>
      </colorScale>
    </cfRule>
  </conditionalFormatting>
  <conditionalFormatting sqref="G360">
    <cfRule type="cellIs" dxfId="1" priority="2" stopIfTrue="1" operator="equal">
      <formula>"Indicate Date"</formula>
    </cfRule>
  </conditionalFormatting>
  <conditionalFormatting sqref="H360">
    <cfRule type="cellIs" dxfId="0" priority="1" stopIfTrue="1" operator="equal">
      <formula>"Indicate Date"</formula>
    </cfRule>
  </conditionalFormatting>
  <pageMargins left="0.23622047244094491" right="0.23622047244094491" top="0.74803149606299213" bottom="0.74803149606299213" header="0.31496062992125984" footer="0.31496062992125984"/>
  <pageSetup paperSize="10000" scale="56" fitToHeight="0" orientation="landscape" r:id="rId1"/>
  <headerFooter>
    <oddFooter>Page &amp;P of &amp;N</oddFooter>
  </headerFooter>
  <rowBreaks count="16" manualBreakCount="16">
    <brk id="90" max="12" man="1"/>
    <brk id="94" max="12" man="1"/>
    <brk id="96" max="12" man="1"/>
    <brk id="98" max="12" man="1"/>
    <brk id="100" max="16383" man="1"/>
    <brk id="102" max="12" man="1"/>
    <brk id="109" max="16383" man="1"/>
    <brk id="122" max="16383" man="1"/>
    <brk id="130" max="16383" man="1"/>
    <brk id="143" max="16383" man="1"/>
    <brk id="226" max="12" man="1"/>
    <brk id="329" max="16383" man="1"/>
    <brk id="361" max="12" man="1"/>
    <brk id="366" max="12" man="1"/>
    <brk id="379" max="16383" man="1"/>
    <brk id="397" max="12" man="1"/>
  </rowBreaks>
  <extLst>
    <ext xmlns:x14="http://schemas.microsoft.com/office/spreadsheetml/2009/9/main" uri="{CCE6A557-97BC-4b89-ADB6-D9C93CAAB3DF}">
      <x14:dataValidations xmlns:xm="http://schemas.microsoft.com/office/excel/2006/main" count="2">
        <x14:dataValidation type="list" allowBlank="1" showErrorMessage="1">
          <x14:formula1>
            <xm:f>[2]data_validation!#REF!</xm:f>
          </x14:formula1>
          <xm:sqref>D303 I366:I372 D35:D42 D366:D372 D232:D245 D4:D19 D21:D29 D31:D33 I232:I244 I4:I75 D77:D91 D44:D75 I77:I91 E75:H75 J75:M75 I144:I225 I104:I140 D104:D140 D144:D225</xm:sqref>
        </x14:dataValidation>
        <x14:dataValidation type="list" allowBlank="1">
          <x14:formula1>
            <xm:f>[2]data_validation!#REF!</xm:f>
          </x14:formula1>
          <xm:sqref>I245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83"/>
  <sheetViews>
    <sheetView zoomScale="59" zoomScaleNormal="59" workbookViewId="0">
      <selection activeCell="Y573" sqref="Y573:AA573"/>
    </sheetView>
  </sheetViews>
  <sheetFormatPr defaultRowHeight="15" x14ac:dyDescent="0.25"/>
  <cols>
    <col min="3" max="3" width="11.5703125" customWidth="1"/>
    <col min="9" max="9" width="13.5703125" customWidth="1"/>
    <col min="14" max="14" width="12.140625" customWidth="1"/>
    <col min="19" max="19" width="15.85546875" customWidth="1"/>
    <col min="24" max="24" width="14.7109375" customWidth="1"/>
    <col min="26" max="26" width="12.7109375" customWidth="1"/>
    <col min="27" max="27" width="21.7109375" customWidth="1"/>
  </cols>
  <sheetData>
    <row r="1" spans="1:27" ht="18.75" x14ac:dyDescent="0.3">
      <c r="A1" s="294" t="s">
        <v>785</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row>
    <row r="2" spans="1:27" ht="16.5" x14ac:dyDescent="0.25">
      <c r="A2" s="296" t="s">
        <v>786</v>
      </c>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row>
    <row r="3" spans="1:27" x14ac:dyDescent="0.25">
      <c r="A3" s="292"/>
      <c r="B3" s="293"/>
      <c r="C3" s="293"/>
      <c r="D3" s="293"/>
      <c r="E3" s="293"/>
      <c r="F3" s="293"/>
      <c r="G3" s="293"/>
      <c r="H3" s="293"/>
      <c r="I3" s="293"/>
      <c r="J3" s="293"/>
      <c r="K3" s="293"/>
      <c r="L3" s="293"/>
      <c r="M3" s="293"/>
      <c r="N3" s="293"/>
      <c r="O3" s="293"/>
      <c r="P3" s="293"/>
      <c r="Q3" s="293"/>
      <c r="R3" s="293"/>
      <c r="S3" s="293"/>
      <c r="T3" s="293"/>
      <c r="U3" s="293"/>
      <c r="V3" s="293"/>
      <c r="W3" s="88"/>
      <c r="X3" s="88"/>
      <c r="Y3" s="88"/>
      <c r="Z3" s="88"/>
      <c r="AA3" s="88"/>
    </row>
    <row r="4" spans="1:27" x14ac:dyDescent="0.25">
      <c r="A4" s="297" t="s">
        <v>787</v>
      </c>
      <c r="B4" s="293"/>
      <c r="C4" s="293"/>
      <c r="D4" s="293"/>
      <c r="E4" s="293"/>
      <c r="F4" s="293"/>
      <c r="G4" s="293"/>
      <c r="H4" s="293"/>
      <c r="I4" s="293"/>
      <c r="J4" s="293"/>
      <c r="K4" s="293"/>
      <c r="L4" s="293"/>
      <c r="M4" s="293"/>
      <c r="N4" s="293"/>
      <c r="O4" s="293"/>
      <c r="P4" s="293"/>
      <c r="Q4" s="293"/>
      <c r="R4" s="293"/>
      <c r="S4" s="293"/>
      <c r="T4" s="293"/>
      <c r="U4" s="293"/>
      <c r="V4" s="293"/>
      <c r="W4" s="88"/>
      <c r="X4" s="88"/>
      <c r="Y4" s="88"/>
      <c r="Z4" s="88"/>
      <c r="AA4" s="88"/>
    </row>
    <row r="5" spans="1:27" x14ac:dyDescent="0.25">
      <c r="A5" s="298" t="s">
        <v>788</v>
      </c>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row>
    <row r="6" spans="1:27" x14ac:dyDescent="0.25">
      <c r="A6" s="89"/>
      <c r="B6" s="90"/>
      <c r="C6" s="91"/>
      <c r="D6" s="92"/>
      <c r="E6" s="91"/>
      <c r="F6" s="91"/>
      <c r="G6" s="91"/>
      <c r="H6" s="91"/>
      <c r="I6" s="92"/>
      <c r="J6" s="91"/>
      <c r="K6" s="91"/>
      <c r="L6" s="91"/>
      <c r="M6" s="91"/>
      <c r="N6" s="92"/>
      <c r="O6" s="91"/>
      <c r="P6" s="91"/>
      <c r="Q6" s="93"/>
      <c r="R6" s="93"/>
      <c r="S6" s="93"/>
      <c r="T6" s="94"/>
      <c r="U6" s="94"/>
      <c r="V6" s="94"/>
      <c r="W6" s="88"/>
      <c r="X6" s="88"/>
      <c r="Y6" s="88"/>
      <c r="Z6" s="88"/>
      <c r="AA6" s="88"/>
    </row>
    <row r="7" spans="1:27" x14ac:dyDescent="0.25">
      <c r="A7" s="95"/>
      <c r="B7" s="90"/>
      <c r="C7" s="91"/>
      <c r="D7" s="92"/>
      <c r="E7" s="91"/>
      <c r="F7" s="91"/>
      <c r="G7" s="91"/>
      <c r="H7" s="91"/>
      <c r="I7" s="92"/>
      <c r="J7" s="91"/>
      <c r="K7" s="91"/>
      <c r="L7" s="91"/>
      <c r="M7" s="91"/>
      <c r="N7" s="92"/>
      <c r="O7" s="91"/>
      <c r="P7" s="91"/>
      <c r="Q7" s="93"/>
      <c r="R7" s="93"/>
      <c r="S7" s="93"/>
      <c r="T7" s="94"/>
      <c r="U7" s="94"/>
      <c r="V7" s="94"/>
      <c r="W7" s="88"/>
      <c r="X7" s="88"/>
      <c r="Y7" s="88"/>
      <c r="Z7" s="88"/>
      <c r="AA7" s="88"/>
    </row>
    <row r="8" spans="1:27" x14ac:dyDescent="0.25">
      <c r="A8" s="96"/>
      <c r="B8" s="96"/>
      <c r="C8" s="96"/>
      <c r="D8" s="96"/>
      <c r="E8" s="96"/>
      <c r="F8" s="96"/>
      <c r="G8" s="96"/>
      <c r="H8" s="96"/>
      <c r="I8" s="96"/>
      <c r="J8" s="96"/>
      <c r="K8" s="96"/>
      <c r="L8" s="96"/>
      <c r="M8" s="96"/>
      <c r="N8" s="96"/>
      <c r="O8" s="96"/>
      <c r="P8" s="96"/>
      <c r="Q8" s="96"/>
      <c r="R8" s="96"/>
      <c r="S8" s="96"/>
      <c r="T8" s="96"/>
      <c r="U8" s="96"/>
      <c r="V8" s="96"/>
      <c r="W8" s="88"/>
      <c r="X8" s="88"/>
      <c r="Y8" s="88"/>
      <c r="Z8" s="88"/>
      <c r="AA8" s="88"/>
    </row>
    <row r="9" spans="1:27" x14ac:dyDescent="0.25">
      <c r="A9" s="97" t="s">
        <v>789</v>
      </c>
      <c r="B9" s="88"/>
      <c r="C9" s="88"/>
      <c r="D9" s="88"/>
      <c r="E9" s="88"/>
      <c r="F9" s="88"/>
      <c r="G9" s="88"/>
      <c r="H9" s="88"/>
      <c r="I9" s="88"/>
      <c r="J9" s="88"/>
      <c r="K9" s="88"/>
      <c r="L9" s="88"/>
      <c r="M9" s="88"/>
      <c r="N9" s="88"/>
      <c r="O9" s="88"/>
      <c r="P9" s="88"/>
      <c r="Q9" s="88"/>
      <c r="R9" s="88"/>
      <c r="S9" s="88"/>
      <c r="T9" s="88"/>
      <c r="U9" s="88"/>
      <c r="V9" s="88"/>
      <c r="W9" s="88"/>
      <c r="X9" s="88"/>
      <c r="Y9" s="88"/>
      <c r="Z9" s="88"/>
      <c r="AA9" s="88"/>
    </row>
    <row r="10" spans="1:27" x14ac:dyDescent="0.25">
      <c r="A10" s="98">
        <v>1</v>
      </c>
      <c r="B10" s="300" t="s">
        <v>790</v>
      </c>
      <c r="C10" s="300"/>
      <c r="D10" s="300"/>
      <c r="E10" s="300"/>
      <c r="F10" s="300"/>
      <c r="G10" s="300"/>
      <c r="H10" s="300"/>
      <c r="I10" s="300"/>
      <c r="J10" s="300"/>
      <c r="K10" s="300"/>
      <c r="L10" s="300"/>
      <c r="M10" s="300"/>
      <c r="N10" s="300"/>
      <c r="O10" s="300"/>
      <c r="P10" s="300"/>
      <c r="Q10" s="300"/>
      <c r="R10" s="300"/>
      <c r="S10" s="300"/>
      <c r="T10" s="300"/>
      <c r="U10" s="300"/>
      <c r="V10" s="300"/>
      <c r="W10" s="300"/>
      <c r="X10" s="300"/>
      <c r="Y10" s="300"/>
      <c r="Z10" s="300"/>
      <c r="AA10" s="300"/>
    </row>
    <row r="11" spans="1:27" x14ac:dyDescent="0.25">
      <c r="A11" s="98">
        <v>2</v>
      </c>
      <c r="B11" s="299" t="s">
        <v>791</v>
      </c>
      <c r="C11" s="293"/>
      <c r="D11" s="293"/>
      <c r="E11" s="293"/>
      <c r="F11" s="293"/>
      <c r="G11" s="293"/>
      <c r="H11" s="293"/>
      <c r="I11" s="293"/>
      <c r="J11" s="293"/>
      <c r="K11" s="293"/>
      <c r="L11" s="293"/>
      <c r="M11" s="293"/>
      <c r="N11" s="293"/>
      <c r="O11" s="293"/>
      <c r="P11" s="293"/>
      <c r="Q11" s="293"/>
      <c r="R11" s="293"/>
      <c r="S11" s="293"/>
      <c r="T11" s="293"/>
      <c r="U11" s="293"/>
      <c r="V11" s="99"/>
      <c r="W11" s="88"/>
      <c r="X11" s="88"/>
      <c r="Y11" s="88"/>
      <c r="Z11" s="88"/>
      <c r="AA11" s="88"/>
    </row>
    <row r="12" spans="1:27" x14ac:dyDescent="0.25">
      <c r="A12" s="98">
        <v>3</v>
      </c>
      <c r="B12" s="299" t="s">
        <v>792</v>
      </c>
      <c r="C12" s="293"/>
      <c r="D12" s="293"/>
      <c r="E12" s="293"/>
      <c r="F12" s="293"/>
      <c r="G12" s="293"/>
      <c r="H12" s="293"/>
      <c r="I12" s="293"/>
      <c r="J12" s="293"/>
      <c r="K12" s="293"/>
      <c r="L12" s="293"/>
      <c r="M12" s="293"/>
      <c r="N12" s="293"/>
      <c r="O12" s="293"/>
      <c r="P12" s="293"/>
      <c r="Q12" s="293"/>
      <c r="R12" s="293"/>
      <c r="S12" s="293"/>
      <c r="T12" s="293"/>
      <c r="U12" s="293"/>
      <c r="V12" s="99"/>
      <c r="W12" s="88"/>
      <c r="X12" s="88"/>
      <c r="Y12" s="88"/>
      <c r="Z12" s="88"/>
      <c r="AA12" s="88"/>
    </row>
    <row r="13" spans="1:27" x14ac:dyDescent="0.25">
      <c r="A13" s="98">
        <v>4</v>
      </c>
      <c r="B13" s="100" t="s">
        <v>793</v>
      </c>
      <c r="C13" s="100"/>
      <c r="D13" s="100"/>
      <c r="E13" s="100"/>
      <c r="F13" s="100"/>
      <c r="G13" s="100"/>
      <c r="H13" s="100"/>
      <c r="I13" s="100"/>
      <c r="J13" s="100"/>
      <c r="K13" s="100"/>
      <c r="L13" s="100"/>
      <c r="M13" s="100"/>
      <c r="N13" s="100"/>
      <c r="O13" s="100"/>
      <c r="P13" s="100"/>
      <c r="Q13" s="100"/>
      <c r="R13" s="100"/>
      <c r="S13" s="100"/>
      <c r="T13" s="100"/>
      <c r="U13" s="100"/>
      <c r="V13" s="99"/>
      <c r="W13" s="88"/>
      <c r="X13" s="88"/>
      <c r="Y13" s="88"/>
      <c r="Z13" s="88"/>
      <c r="AA13" s="88"/>
    </row>
    <row r="14" spans="1:27" x14ac:dyDescent="0.25">
      <c r="A14" s="98">
        <v>5</v>
      </c>
      <c r="B14" s="299" t="s">
        <v>794</v>
      </c>
      <c r="C14" s="293"/>
      <c r="D14" s="293"/>
      <c r="E14" s="293"/>
      <c r="F14" s="293"/>
      <c r="G14" s="293"/>
      <c r="H14" s="293"/>
      <c r="I14" s="293"/>
      <c r="J14" s="293"/>
      <c r="K14" s="293"/>
      <c r="L14" s="293"/>
      <c r="M14" s="293"/>
      <c r="N14" s="293"/>
      <c r="O14" s="293"/>
      <c r="P14" s="293"/>
      <c r="Q14" s="293"/>
      <c r="R14" s="293"/>
      <c r="S14" s="293"/>
      <c r="T14" s="293"/>
      <c r="U14" s="293"/>
      <c r="V14" s="99"/>
      <c r="W14" s="88"/>
      <c r="X14" s="88"/>
      <c r="Y14" s="88"/>
      <c r="Z14" s="88"/>
      <c r="AA14" s="88"/>
    </row>
    <row r="15" spans="1:27" x14ac:dyDescent="0.25">
      <c r="A15" s="98">
        <v>6</v>
      </c>
      <c r="B15" s="300" t="s">
        <v>795</v>
      </c>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300"/>
    </row>
    <row r="16" spans="1:27" x14ac:dyDescent="0.25">
      <c r="A16" s="98">
        <v>7</v>
      </c>
      <c r="B16" s="300" t="s">
        <v>796</v>
      </c>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row>
    <row r="17" spans="1:27" x14ac:dyDescent="0.25">
      <c r="A17" s="98">
        <v>8</v>
      </c>
      <c r="B17" s="301" t="s">
        <v>797</v>
      </c>
      <c r="C17" s="301"/>
      <c r="D17" s="301"/>
      <c r="E17" s="301"/>
      <c r="F17" s="301"/>
      <c r="G17" s="301"/>
      <c r="H17" s="301"/>
      <c r="I17" s="301"/>
      <c r="J17" s="301"/>
      <c r="K17" s="301"/>
      <c r="L17" s="301"/>
      <c r="M17" s="301"/>
      <c r="N17" s="301"/>
      <c r="O17" s="301"/>
      <c r="P17" s="301"/>
      <c r="Q17" s="301"/>
      <c r="R17" s="301"/>
      <c r="S17" s="301"/>
      <c r="T17" s="301"/>
      <c r="U17" s="301"/>
      <c r="V17" s="301"/>
      <c r="W17" s="301"/>
      <c r="X17" s="301"/>
      <c r="Y17" s="301"/>
      <c r="Z17" s="301"/>
      <c r="AA17" s="301"/>
    </row>
    <row r="18" spans="1:27" x14ac:dyDescent="0.25">
      <c r="A18" s="98"/>
      <c r="B18" s="101"/>
      <c r="C18" s="101"/>
      <c r="D18" s="101"/>
      <c r="E18" s="101"/>
      <c r="F18" s="101"/>
      <c r="G18" s="101"/>
      <c r="H18" s="101"/>
      <c r="I18" s="101"/>
      <c r="J18" s="101"/>
      <c r="K18" s="101"/>
      <c r="L18" s="101"/>
      <c r="M18" s="101"/>
      <c r="N18" s="101"/>
      <c r="O18" s="101"/>
      <c r="P18" s="101"/>
      <c r="Q18" s="101"/>
      <c r="R18" s="101"/>
      <c r="S18" s="101"/>
      <c r="T18" s="101"/>
      <c r="U18" s="101"/>
      <c r="V18" s="101"/>
      <c r="W18" s="88"/>
      <c r="X18" s="88"/>
      <c r="Y18" s="88"/>
      <c r="Z18" s="88"/>
      <c r="AA18" s="88"/>
    </row>
    <row r="19" spans="1:27" x14ac:dyDescent="0.25">
      <c r="A19" s="292"/>
      <c r="B19" s="293"/>
      <c r="C19" s="293"/>
      <c r="D19" s="293"/>
      <c r="E19" s="293"/>
      <c r="F19" s="293"/>
      <c r="G19" s="293"/>
      <c r="H19" s="293"/>
      <c r="I19" s="293"/>
      <c r="J19" s="293"/>
      <c r="K19" s="293"/>
      <c r="L19" s="293"/>
      <c r="M19" s="293"/>
      <c r="N19" s="293"/>
      <c r="O19" s="293"/>
      <c r="P19" s="293"/>
      <c r="Q19" s="293"/>
      <c r="R19" s="293"/>
      <c r="S19" s="293"/>
      <c r="T19" s="293"/>
      <c r="U19" s="293"/>
      <c r="V19" s="293"/>
      <c r="W19" s="88"/>
      <c r="X19" s="88"/>
      <c r="Y19" s="88"/>
      <c r="Z19" s="88"/>
      <c r="AA19" s="88"/>
    </row>
    <row r="20" spans="1:27" x14ac:dyDescent="0.25">
      <c r="A20" s="302" t="s">
        <v>798</v>
      </c>
      <c r="B20" s="293"/>
      <c r="C20" s="293"/>
      <c r="D20" s="293"/>
      <c r="E20" s="293"/>
      <c r="F20" s="293"/>
      <c r="G20" s="293"/>
      <c r="H20" s="293"/>
      <c r="I20" s="293"/>
      <c r="J20" s="293"/>
      <c r="K20" s="293"/>
      <c r="L20" s="293"/>
      <c r="M20" s="293"/>
      <c r="N20" s="293"/>
      <c r="O20" s="293"/>
      <c r="P20" s="293"/>
      <c r="Q20" s="293"/>
      <c r="R20" s="293"/>
      <c r="S20" s="293"/>
      <c r="T20" s="293"/>
      <c r="U20" s="293"/>
      <c r="V20" s="293"/>
      <c r="W20" s="88"/>
      <c r="X20" s="88"/>
      <c r="Y20" s="88"/>
      <c r="Z20" s="88"/>
      <c r="AA20" s="88"/>
    </row>
    <row r="21" spans="1:27" ht="60" x14ac:dyDescent="0.25">
      <c r="A21" s="102"/>
      <c r="B21" s="103"/>
      <c r="C21" s="104" t="s">
        <v>799</v>
      </c>
      <c r="D21" s="303"/>
      <c r="E21" s="304"/>
      <c r="F21" s="304"/>
      <c r="G21" s="105"/>
      <c r="H21" s="105"/>
      <c r="I21" s="106" t="s">
        <v>800</v>
      </c>
      <c r="J21" s="305"/>
      <c r="K21" s="306"/>
      <c r="L21" s="306"/>
      <c r="M21" s="107"/>
      <c r="N21" s="108"/>
      <c r="O21" s="109"/>
      <c r="P21" s="110" t="s">
        <v>801</v>
      </c>
      <c r="Q21" s="110"/>
      <c r="R21" s="110"/>
      <c r="S21" s="305"/>
      <c r="T21" s="306"/>
      <c r="U21" s="306"/>
      <c r="V21" s="111"/>
      <c r="W21" s="112"/>
      <c r="X21" s="112"/>
      <c r="Y21" s="112"/>
      <c r="Z21" s="113"/>
      <c r="AA21" s="113"/>
    </row>
    <row r="22" spans="1:27" x14ac:dyDescent="0.25">
      <c r="A22" s="102"/>
      <c r="B22" s="103"/>
      <c r="C22" s="104" t="s">
        <v>802</v>
      </c>
      <c r="D22" s="303"/>
      <c r="E22" s="304"/>
      <c r="F22" s="304"/>
      <c r="G22" s="114"/>
      <c r="H22" s="114"/>
      <c r="I22" s="106" t="s">
        <v>803</v>
      </c>
      <c r="J22" s="307"/>
      <c r="K22" s="306"/>
      <c r="L22" s="306"/>
      <c r="M22" s="306"/>
      <c r="N22" s="306"/>
      <c r="O22" s="306"/>
      <c r="P22" s="110" t="s">
        <v>804</v>
      </c>
      <c r="Q22" s="110"/>
      <c r="R22" s="110"/>
      <c r="S22" s="308"/>
      <c r="T22" s="309"/>
      <c r="U22" s="309"/>
      <c r="V22" s="111"/>
      <c r="W22" s="112"/>
      <c r="X22" s="112"/>
      <c r="Y22" s="112"/>
      <c r="Z22" s="113"/>
      <c r="AA22" s="113"/>
    </row>
    <row r="23" spans="1:27" ht="30" x14ac:dyDescent="0.25">
      <c r="A23" s="102"/>
      <c r="B23" s="103"/>
      <c r="C23" s="104" t="s">
        <v>805</v>
      </c>
      <c r="D23" s="303"/>
      <c r="E23" s="304"/>
      <c r="F23" s="304"/>
      <c r="G23" s="114"/>
      <c r="H23" s="114"/>
      <c r="I23" s="115"/>
      <c r="J23" s="116"/>
      <c r="K23" s="116"/>
      <c r="L23" s="116"/>
      <c r="M23" s="116"/>
      <c r="N23" s="111"/>
      <c r="O23" s="116"/>
      <c r="P23" s="110" t="s">
        <v>806</v>
      </c>
      <c r="Q23" s="110"/>
      <c r="R23" s="110"/>
      <c r="S23" s="310"/>
      <c r="T23" s="309"/>
      <c r="U23" s="309"/>
      <c r="V23" s="111"/>
      <c r="W23" s="112"/>
      <c r="X23" s="112"/>
      <c r="Y23" s="112"/>
      <c r="Z23" s="113"/>
      <c r="AA23" s="113"/>
    </row>
    <row r="24" spans="1:27" x14ac:dyDescent="0.25">
      <c r="A24" s="102"/>
      <c r="B24" s="103"/>
      <c r="C24" s="91" t="s">
        <v>807</v>
      </c>
      <c r="D24" s="303"/>
      <c r="E24" s="304"/>
      <c r="F24" s="304"/>
      <c r="G24" s="114"/>
      <c r="H24" s="114"/>
      <c r="I24" s="115"/>
      <c r="J24" s="116"/>
      <c r="K24" s="116"/>
      <c r="L24" s="116"/>
      <c r="M24" s="116"/>
      <c r="N24" s="111"/>
      <c r="O24" s="116"/>
      <c r="P24" s="110" t="s">
        <v>808</v>
      </c>
      <c r="Q24" s="110"/>
      <c r="R24" s="110"/>
      <c r="S24" s="308"/>
      <c r="T24" s="309"/>
      <c r="U24" s="309"/>
      <c r="V24" s="111"/>
      <c r="W24" s="112"/>
      <c r="X24" s="112"/>
      <c r="Y24" s="112"/>
      <c r="Z24" s="113"/>
      <c r="AA24" s="113"/>
    </row>
    <row r="25" spans="1:27" x14ac:dyDescent="0.25">
      <c r="A25" s="102"/>
      <c r="B25" s="103"/>
      <c r="C25" s="91"/>
      <c r="D25" s="117"/>
      <c r="E25" s="118"/>
      <c r="F25" s="118"/>
      <c r="G25" s="114"/>
      <c r="H25" s="114"/>
      <c r="I25" s="115"/>
      <c r="J25" s="116"/>
      <c r="K25" s="116"/>
      <c r="L25" s="116"/>
      <c r="M25" s="116"/>
      <c r="N25" s="111"/>
      <c r="O25" s="116"/>
      <c r="P25" s="110"/>
      <c r="Q25" s="110"/>
      <c r="R25" s="110"/>
      <c r="S25" s="119"/>
      <c r="T25" s="118"/>
      <c r="U25" s="118"/>
      <c r="V25" s="111"/>
      <c r="W25" s="112"/>
      <c r="X25" s="112"/>
      <c r="Y25" s="112"/>
      <c r="Z25" s="113"/>
      <c r="AA25" s="113"/>
    </row>
    <row r="26" spans="1:27" x14ac:dyDescent="0.25">
      <c r="A26" s="102"/>
      <c r="B26" s="103"/>
      <c r="C26" s="91"/>
      <c r="D26" s="117"/>
      <c r="E26" s="118"/>
      <c r="F26" s="118"/>
      <c r="G26" s="114"/>
      <c r="H26" s="114"/>
      <c r="I26" s="115"/>
      <c r="J26" s="116"/>
      <c r="K26" s="116"/>
      <c r="L26" s="116"/>
      <c r="M26" s="116"/>
      <c r="N26" s="111"/>
      <c r="O26" s="116"/>
      <c r="P26" s="110"/>
      <c r="Q26" s="110"/>
      <c r="R26" s="110"/>
      <c r="S26" s="119"/>
      <c r="T26" s="118"/>
      <c r="U26" s="118"/>
      <c r="V26" s="111"/>
      <c r="W26" s="112"/>
      <c r="X26" s="112"/>
      <c r="Y26" s="112"/>
      <c r="Z26" s="113"/>
      <c r="AA26" s="113"/>
    </row>
    <row r="27" spans="1:27" x14ac:dyDescent="0.25">
      <c r="A27" s="102"/>
      <c r="B27" s="103"/>
      <c r="C27" s="91"/>
      <c r="D27" s="117"/>
      <c r="E27" s="118"/>
      <c r="F27" s="118"/>
      <c r="G27" s="114"/>
      <c r="H27" s="114"/>
      <c r="I27" s="115"/>
      <c r="J27" s="116"/>
      <c r="K27" s="116"/>
      <c r="L27" s="116"/>
      <c r="M27" s="116"/>
      <c r="N27" s="111"/>
      <c r="O27" s="116"/>
      <c r="P27" s="110"/>
      <c r="Q27" s="110"/>
      <c r="R27" s="110"/>
      <c r="S27" s="119"/>
      <c r="T27" s="118"/>
      <c r="U27" s="118"/>
      <c r="V27" s="111"/>
      <c r="W27" s="112"/>
      <c r="X27" s="112"/>
      <c r="Y27" s="112"/>
      <c r="Z27" s="113"/>
      <c r="AA27" s="113"/>
    </row>
    <row r="28" spans="1:27" x14ac:dyDescent="0.25">
      <c r="A28" s="102"/>
      <c r="B28" s="103"/>
      <c r="C28" s="91"/>
      <c r="D28" s="117"/>
      <c r="E28" s="118"/>
      <c r="F28" s="118"/>
      <c r="G28" s="114"/>
      <c r="H28" s="114"/>
      <c r="I28" s="115"/>
      <c r="J28" s="116"/>
      <c r="K28" s="116"/>
      <c r="L28" s="116"/>
      <c r="M28" s="116"/>
      <c r="N28" s="111"/>
      <c r="O28" s="116"/>
      <c r="P28" s="110"/>
      <c r="Q28" s="110"/>
      <c r="R28" s="110"/>
      <c r="S28" s="119"/>
      <c r="T28" s="118"/>
      <c r="U28" s="118"/>
      <c r="V28" s="111"/>
      <c r="W28" s="112"/>
      <c r="X28" s="112"/>
      <c r="Y28" s="112"/>
      <c r="Z28" s="113"/>
      <c r="AA28" s="113"/>
    </row>
    <row r="29" spans="1:27" ht="15.75" thickBot="1" x14ac:dyDescent="0.3">
      <c r="A29" s="120"/>
      <c r="B29" s="93"/>
      <c r="C29" s="94"/>
      <c r="D29" s="121"/>
      <c r="E29" s="121"/>
      <c r="F29" s="121"/>
      <c r="G29" s="93"/>
      <c r="H29" s="93"/>
      <c r="I29" s="93"/>
      <c r="J29" s="121"/>
      <c r="K29" s="121"/>
      <c r="L29" s="121"/>
      <c r="M29" s="121"/>
      <c r="N29" s="121"/>
      <c r="O29" s="121"/>
      <c r="P29" s="93"/>
      <c r="Q29" s="93"/>
      <c r="R29" s="93"/>
      <c r="S29" s="121"/>
      <c r="T29" s="122"/>
      <c r="U29" s="122"/>
      <c r="V29" s="122"/>
      <c r="W29" s="112"/>
      <c r="X29" s="112"/>
      <c r="Y29" s="112"/>
      <c r="Z29" s="113"/>
      <c r="AA29" s="113"/>
    </row>
    <row r="30" spans="1:27" ht="26.25" thickBot="1" x14ac:dyDescent="0.3">
      <c r="A30" s="311" t="s">
        <v>809</v>
      </c>
      <c r="B30" s="312"/>
      <c r="C30" s="313"/>
      <c r="D30" s="317" t="s">
        <v>810</v>
      </c>
      <c r="E30" s="318" t="s">
        <v>811</v>
      </c>
      <c r="F30" s="319"/>
      <c r="G30" s="319"/>
      <c r="H30" s="319"/>
      <c r="I30" s="319"/>
      <c r="J30" s="319"/>
      <c r="K30" s="319"/>
      <c r="L30" s="319"/>
      <c r="M30" s="319"/>
      <c r="N30" s="319"/>
      <c r="O30" s="319"/>
      <c r="P30" s="319"/>
      <c r="Q30" s="319"/>
      <c r="R30" s="319"/>
      <c r="S30" s="319"/>
      <c r="T30" s="319"/>
      <c r="U30" s="319"/>
      <c r="V30" s="319"/>
      <c r="W30" s="319"/>
      <c r="X30" s="319"/>
      <c r="Y30" s="320" t="s">
        <v>812</v>
      </c>
      <c r="Z30" s="322" t="s">
        <v>813</v>
      </c>
      <c r="AA30" s="123" t="s">
        <v>814</v>
      </c>
    </row>
    <row r="31" spans="1:27" ht="21.75" thickBot="1" x14ac:dyDescent="0.3">
      <c r="A31" s="314"/>
      <c r="B31" s="315"/>
      <c r="C31" s="316"/>
      <c r="D31" s="316"/>
      <c r="E31" s="124" t="s">
        <v>815</v>
      </c>
      <c r="F31" s="124" t="s">
        <v>816</v>
      </c>
      <c r="G31" s="124" t="s">
        <v>817</v>
      </c>
      <c r="H31" s="124" t="s">
        <v>818</v>
      </c>
      <c r="I31" s="125" t="s">
        <v>819</v>
      </c>
      <c r="J31" s="124" t="s">
        <v>820</v>
      </c>
      <c r="K31" s="124" t="s">
        <v>821</v>
      </c>
      <c r="L31" s="124" t="s">
        <v>822</v>
      </c>
      <c r="M31" s="124" t="s">
        <v>823</v>
      </c>
      <c r="N31" s="125" t="s">
        <v>824</v>
      </c>
      <c r="O31" s="124" t="s">
        <v>825</v>
      </c>
      <c r="P31" s="124" t="s">
        <v>826</v>
      </c>
      <c r="Q31" s="124" t="s">
        <v>827</v>
      </c>
      <c r="R31" s="124" t="s">
        <v>828</v>
      </c>
      <c r="S31" s="125" t="s">
        <v>829</v>
      </c>
      <c r="T31" s="124" t="s">
        <v>830</v>
      </c>
      <c r="U31" s="124" t="s">
        <v>831</v>
      </c>
      <c r="V31" s="124" t="s">
        <v>832</v>
      </c>
      <c r="W31" s="124" t="s">
        <v>833</v>
      </c>
      <c r="X31" s="126" t="s">
        <v>834</v>
      </c>
      <c r="Y31" s="321"/>
      <c r="Z31" s="321"/>
      <c r="AA31" s="127"/>
    </row>
    <row r="32" spans="1:27" ht="17.25" thickBot="1" x14ac:dyDescent="0.3">
      <c r="A32" s="128" t="s">
        <v>835</v>
      </c>
      <c r="B32" s="129"/>
      <c r="C32" s="130"/>
      <c r="D32" s="129"/>
      <c r="E32" s="131"/>
      <c r="F32" s="131"/>
      <c r="G32" s="131"/>
      <c r="H32" s="131"/>
      <c r="I32" s="131"/>
      <c r="J32" s="131"/>
      <c r="K32" s="131"/>
      <c r="L32" s="131"/>
      <c r="M32" s="131"/>
      <c r="N32" s="131"/>
      <c r="O32" s="131"/>
      <c r="P32" s="131"/>
      <c r="Q32" s="131"/>
      <c r="R32" s="131"/>
      <c r="S32" s="131"/>
      <c r="T32" s="131"/>
      <c r="U32" s="131"/>
      <c r="V32" s="131"/>
      <c r="W32" s="131"/>
      <c r="X32" s="131"/>
      <c r="Y32" s="131"/>
      <c r="Z32" s="131"/>
      <c r="AA32" s="132"/>
    </row>
    <row r="33" spans="1:27" ht="15.75" thickBot="1" x14ac:dyDescent="0.3">
      <c r="A33" s="133" t="s">
        <v>836</v>
      </c>
      <c r="B33" s="134"/>
      <c r="C33" s="135"/>
      <c r="D33" s="134"/>
      <c r="E33" s="136"/>
      <c r="F33" s="136"/>
      <c r="G33" s="136"/>
      <c r="H33" s="136"/>
      <c r="I33" s="137"/>
      <c r="J33" s="136"/>
      <c r="K33" s="136"/>
      <c r="L33" s="136"/>
      <c r="M33" s="136"/>
      <c r="N33" s="137"/>
      <c r="O33" s="136"/>
      <c r="P33" s="136"/>
      <c r="Q33" s="136"/>
      <c r="R33" s="136"/>
      <c r="S33" s="137"/>
      <c r="T33" s="136"/>
      <c r="U33" s="136"/>
      <c r="V33" s="136"/>
      <c r="W33" s="136"/>
      <c r="X33" s="137"/>
      <c r="Y33" s="137"/>
      <c r="Z33" s="137"/>
      <c r="AA33" s="138"/>
    </row>
    <row r="34" spans="1:27" ht="60" x14ac:dyDescent="0.25">
      <c r="A34" s="159">
        <v>1</v>
      </c>
      <c r="B34" s="160" t="s">
        <v>837</v>
      </c>
      <c r="C34" s="161" t="s">
        <v>838</v>
      </c>
      <c r="D34" s="162" t="s">
        <v>839</v>
      </c>
      <c r="E34" s="163">
        <v>0</v>
      </c>
      <c r="F34" s="163">
        <v>0</v>
      </c>
      <c r="G34" s="163">
        <v>0</v>
      </c>
      <c r="H34" s="164">
        <v>0</v>
      </c>
      <c r="I34" s="165">
        <v>0</v>
      </c>
      <c r="J34" s="163">
        <v>0</v>
      </c>
      <c r="K34" s="163">
        <v>0</v>
      </c>
      <c r="L34" s="163">
        <v>0</v>
      </c>
      <c r="M34" s="164">
        <v>0</v>
      </c>
      <c r="N34" s="165">
        <v>0</v>
      </c>
      <c r="O34" s="163">
        <v>0</v>
      </c>
      <c r="P34" s="163">
        <v>0</v>
      </c>
      <c r="Q34" s="163">
        <v>0</v>
      </c>
      <c r="R34" s="164">
        <v>0</v>
      </c>
      <c r="S34" s="165">
        <v>0</v>
      </c>
      <c r="T34" s="163">
        <v>0</v>
      </c>
      <c r="U34" s="163">
        <v>0</v>
      </c>
      <c r="V34" s="163">
        <v>0</v>
      </c>
      <c r="W34" s="164">
        <v>0</v>
      </c>
      <c r="X34" s="165">
        <v>0</v>
      </c>
      <c r="Y34" s="164">
        <v>0</v>
      </c>
      <c r="Z34" s="165">
        <v>47.85</v>
      </c>
      <c r="AA34" s="166">
        <v>0</v>
      </c>
    </row>
    <row r="35" spans="1:27" ht="75.75" thickBot="1" x14ac:dyDescent="0.3">
      <c r="A35" s="167">
        <v>2</v>
      </c>
      <c r="B35" s="160" t="s">
        <v>840</v>
      </c>
      <c r="C35" s="161" t="s">
        <v>841</v>
      </c>
      <c r="D35" s="168" t="s">
        <v>842</v>
      </c>
      <c r="E35" s="163">
        <v>0</v>
      </c>
      <c r="F35" s="163">
        <v>0</v>
      </c>
      <c r="G35" s="163">
        <v>0</v>
      </c>
      <c r="H35" s="164">
        <v>0</v>
      </c>
      <c r="I35" s="165">
        <v>0</v>
      </c>
      <c r="J35" s="163">
        <v>0</v>
      </c>
      <c r="K35" s="163">
        <v>0</v>
      </c>
      <c r="L35" s="163">
        <v>0</v>
      </c>
      <c r="M35" s="164">
        <v>0</v>
      </c>
      <c r="N35" s="165">
        <v>0</v>
      </c>
      <c r="O35" s="163">
        <v>0</v>
      </c>
      <c r="P35" s="163">
        <v>0</v>
      </c>
      <c r="Q35" s="163">
        <v>0</v>
      </c>
      <c r="R35" s="164">
        <v>0</v>
      </c>
      <c r="S35" s="165">
        <v>0</v>
      </c>
      <c r="T35" s="163">
        <v>0</v>
      </c>
      <c r="U35" s="163">
        <v>0</v>
      </c>
      <c r="V35" s="163">
        <v>0</v>
      </c>
      <c r="W35" s="164">
        <v>0</v>
      </c>
      <c r="X35" s="165">
        <v>0</v>
      </c>
      <c r="Y35" s="169">
        <v>0</v>
      </c>
      <c r="Z35" s="170">
        <v>330.55</v>
      </c>
      <c r="AA35" s="171">
        <v>0</v>
      </c>
    </row>
    <row r="36" spans="1:27" ht="15.75" thickBot="1" x14ac:dyDescent="0.3">
      <c r="A36" s="172" t="s">
        <v>843</v>
      </c>
      <c r="B36" s="173"/>
      <c r="C36" s="173"/>
      <c r="D36" s="173"/>
      <c r="E36" s="174"/>
      <c r="F36" s="174"/>
      <c r="G36" s="174"/>
      <c r="H36" s="174"/>
      <c r="I36" s="175"/>
      <c r="J36" s="174"/>
      <c r="K36" s="174"/>
      <c r="L36" s="174"/>
      <c r="M36" s="174"/>
      <c r="N36" s="175"/>
      <c r="O36" s="174"/>
      <c r="P36" s="174"/>
      <c r="Q36" s="174"/>
      <c r="R36" s="174"/>
      <c r="S36" s="175"/>
      <c r="T36" s="174"/>
      <c r="U36" s="174"/>
      <c r="V36" s="174"/>
      <c r="W36" s="174"/>
      <c r="X36" s="175"/>
      <c r="Y36" s="176"/>
      <c r="Z36" s="175"/>
      <c r="AA36" s="177"/>
    </row>
    <row r="37" spans="1:27" ht="105" x14ac:dyDescent="0.25">
      <c r="A37" s="167">
        <v>3</v>
      </c>
      <c r="B37" s="160" t="s">
        <v>844</v>
      </c>
      <c r="C37" s="162" t="s">
        <v>845</v>
      </c>
      <c r="D37" s="178" t="s">
        <v>846</v>
      </c>
      <c r="E37" s="163">
        <v>11</v>
      </c>
      <c r="F37" s="163">
        <v>0</v>
      </c>
      <c r="G37" s="163">
        <v>0</v>
      </c>
      <c r="H37" s="164">
        <v>11</v>
      </c>
      <c r="I37" s="165">
        <v>362.01</v>
      </c>
      <c r="J37" s="163">
        <v>11</v>
      </c>
      <c r="K37" s="163">
        <v>0</v>
      </c>
      <c r="L37" s="163">
        <v>0</v>
      </c>
      <c r="M37" s="164">
        <v>11</v>
      </c>
      <c r="N37" s="165">
        <v>362.01</v>
      </c>
      <c r="O37" s="163">
        <v>11</v>
      </c>
      <c r="P37" s="163">
        <v>0</v>
      </c>
      <c r="Q37" s="163">
        <v>0</v>
      </c>
      <c r="R37" s="164">
        <v>11</v>
      </c>
      <c r="S37" s="165">
        <v>362.01</v>
      </c>
      <c r="T37" s="163">
        <v>11</v>
      </c>
      <c r="U37" s="163">
        <v>0</v>
      </c>
      <c r="V37" s="163">
        <v>0</v>
      </c>
      <c r="W37" s="164">
        <v>11</v>
      </c>
      <c r="X37" s="165">
        <v>362.01</v>
      </c>
      <c r="Y37" s="164">
        <v>44</v>
      </c>
      <c r="Z37" s="165">
        <v>32.909999999999997</v>
      </c>
      <c r="AA37" s="166">
        <v>1448.04</v>
      </c>
    </row>
    <row r="38" spans="1:27" ht="105" x14ac:dyDescent="0.25">
      <c r="A38" s="167">
        <v>4</v>
      </c>
      <c r="B38" s="160" t="s">
        <v>847</v>
      </c>
      <c r="C38" s="162" t="s">
        <v>848</v>
      </c>
      <c r="D38" s="178" t="s">
        <v>846</v>
      </c>
      <c r="E38" s="163">
        <v>11</v>
      </c>
      <c r="F38" s="163">
        <v>0</v>
      </c>
      <c r="G38" s="163">
        <v>0</v>
      </c>
      <c r="H38" s="164">
        <v>11</v>
      </c>
      <c r="I38" s="165">
        <v>399.96</v>
      </c>
      <c r="J38" s="163">
        <v>11</v>
      </c>
      <c r="K38" s="163">
        <v>0</v>
      </c>
      <c r="L38" s="163">
        <v>0</v>
      </c>
      <c r="M38" s="164">
        <v>11</v>
      </c>
      <c r="N38" s="165">
        <v>399.96</v>
      </c>
      <c r="O38" s="163">
        <v>11</v>
      </c>
      <c r="P38" s="163">
        <v>0</v>
      </c>
      <c r="Q38" s="163">
        <v>0</v>
      </c>
      <c r="R38" s="164">
        <v>11</v>
      </c>
      <c r="S38" s="165">
        <v>399.96</v>
      </c>
      <c r="T38" s="163">
        <v>11</v>
      </c>
      <c r="U38" s="163">
        <v>0</v>
      </c>
      <c r="V38" s="163">
        <v>0</v>
      </c>
      <c r="W38" s="164">
        <v>11</v>
      </c>
      <c r="X38" s="165">
        <v>399.96</v>
      </c>
      <c r="Y38" s="169">
        <v>44</v>
      </c>
      <c r="Z38" s="170">
        <v>36.36</v>
      </c>
      <c r="AA38" s="171">
        <v>1599.84</v>
      </c>
    </row>
    <row r="39" spans="1:27" ht="60" x14ac:dyDescent="0.25">
      <c r="A39" s="167">
        <v>5</v>
      </c>
      <c r="B39" s="160" t="s">
        <v>849</v>
      </c>
      <c r="C39" s="161" t="s">
        <v>850</v>
      </c>
      <c r="D39" s="178" t="s">
        <v>846</v>
      </c>
      <c r="E39" s="163">
        <v>10</v>
      </c>
      <c r="F39" s="163">
        <v>0</v>
      </c>
      <c r="G39" s="163">
        <v>0</v>
      </c>
      <c r="H39" s="164">
        <v>10</v>
      </c>
      <c r="I39" s="165">
        <v>44.699999999999996</v>
      </c>
      <c r="J39" s="163">
        <v>10</v>
      </c>
      <c r="K39" s="163">
        <v>0</v>
      </c>
      <c r="L39" s="163">
        <v>0</v>
      </c>
      <c r="M39" s="164">
        <v>10</v>
      </c>
      <c r="N39" s="165">
        <v>44.699999999999996</v>
      </c>
      <c r="O39" s="163">
        <v>10</v>
      </c>
      <c r="P39" s="163">
        <v>0</v>
      </c>
      <c r="Q39" s="163">
        <v>0</v>
      </c>
      <c r="R39" s="164">
        <v>10</v>
      </c>
      <c r="S39" s="165">
        <v>44.699999999999996</v>
      </c>
      <c r="T39" s="163">
        <v>8</v>
      </c>
      <c r="U39" s="163">
        <v>0</v>
      </c>
      <c r="V39" s="163">
        <v>0</v>
      </c>
      <c r="W39" s="164">
        <v>8</v>
      </c>
      <c r="X39" s="165">
        <v>35.76</v>
      </c>
      <c r="Y39" s="169">
        <v>38</v>
      </c>
      <c r="Z39" s="170">
        <v>4.47</v>
      </c>
      <c r="AA39" s="171">
        <v>169.85999999999999</v>
      </c>
    </row>
    <row r="40" spans="1:27" ht="75" x14ac:dyDescent="0.25">
      <c r="A40" s="167">
        <v>6</v>
      </c>
      <c r="B40" s="160" t="s">
        <v>851</v>
      </c>
      <c r="C40" s="161" t="s">
        <v>852</v>
      </c>
      <c r="D40" s="178" t="s">
        <v>846</v>
      </c>
      <c r="E40" s="163">
        <v>0</v>
      </c>
      <c r="F40" s="163">
        <v>0</v>
      </c>
      <c r="G40" s="163">
        <v>0</v>
      </c>
      <c r="H40" s="164">
        <v>0</v>
      </c>
      <c r="I40" s="165">
        <v>0</v>
      </c>
      <c r="J40" s="163">
        <v>0</v>
      </c>
      <c r="K40" s="163">
        <v>0</v>
      </c>
      <c r="L40" s="163">
        <v>0</v>
      </c>
      <c r="M40" s="164">
        <v>0</v>
      </c>
      <c r="N40" s="165">
        <v>0</v>
      </c>
      <c r="O40" s="163"/>
      <c r="P40" s="163">
        <v>0</v>
      </c>
      <c r="Q40" s="163">
        <v>0</v>
      </c>
      <c r="R40" s="164">
        <v>0</v>
      </c>
      <c r="S40" s="165">
        <v>0</v>
      </c>
      <c r="T40" s="163">
        <v>0</v>
      </c>
      <c r="U40" s="163">
        <v>0</v>
      </c>
      <c r="V40" s="163">
        <v>0</v>
      </c>
      <c r="W40" s="164">
        <v>0</v>
      </c>
      <c r="X40" s="165">
        <v>0</v>
      </c>
      <c r="Y40" s="169">
        <v>0</v>
      </c>
      <c r="Z40" s="170">
        <v>22.2</v>
      </c>
      <c r="AA40" s="171">
        <v>0</v>
      </c>
    </row>
    <row r="41" spans="1:27" ht="75" x14ac:dyDescent="0.25">
      <c r="A41" s="167">
        <v>7</v>
      </c>
      <c r="B41" s="160" t="s">
        <v>853</v>
      </c>
      <c r="C41" s="161" t="s">
        <v>854</v>
      </c>
      <c r="D41" s="178" t="s">
        <v>846</v>
      </c>
      <c r="E41" s="163">
        <v>0</v>
      </c>
      <c r="F41" s="163">
        <v>0</v>
      </c>
      <c r="G41" s="163">
        <v>0</v>
      </c>
      <c r="H41" s="164">
        <v>0</v>
      </c>
      <c r="I41" s="165">
        <v>0</v>
      </c>
      <c r="J41" s="163">
        <v>0</v>
      </c>
      <c r="K41" s="163">
        <v>0</v>
      </c>
      <c r="L41" s="163">
        <v>0</v>
      </c>
      <c r="M41" s="164">
        <v>0</v>
      </c>
      <c r="N41" s="165">
        <v>0</v>
      </c>
      <c r="O41" s="163">
        <v>0</v>
      </c>
      <c r="P41" s="163">
        <v>0</v>
      </c>
      <c r="Q41" s="163">
        <v>0</v>
      </c>
      <c r="R41" s="164">
        <v>0</v>
      </c>
      <c r="S41" s="165">
        <v>0</v>
      </c>
      <c r="T41" s="163">
        <v>0</v>
      </c>
      <c r="U41" s="163">
        <v>0</v>
      </c>
      <c r="V41" s="163">
        <v>0</v>
      </c>
      <c r="W41" s="164">
        <v>0</v>
      </c>
      <c r="X41" s="165">
        <v>0</v>
      </c>
      <c r="Y41" s="169">
        <v>0</v>
      </c>
      <c r="Z41" s="170">
        <v>22.2</v>
      </c>
      <c r="AA41" s="171">
        <v>0</v>
      </c>
    </row>
    <row r="42" spans="1:27" ht="60" x14ac:dyDescent="0.25">
      <c r="A42" s="167">
        <v>8</v>
      </c>
      <c r="B42" s="160" t="s">
        <v>855</v>
      </c>
      <c r="C42" s="161" t="s">
        <v>856</v>
      </c>
      <c r="D42" s="178" t="s">
        <v>846</v>
      </c>
      <c r="E42" s="163">
        <v>0</v>
      </c>
      <c r="F42" s="163">
        <v>0</v>
      </c>
      <c r="G42" s="163">
        <v>0</v>
      </c>
      <c r="H42" s="164">
        <v>0</v>
      </c>
      <c r="I42" s="165">
        <v>0</v>
      </c>
      <c r="J42" s="163">
        <v>0</v>
      </c>
      <c r="K42" s="163">
        <v>0</v>
      </c>
      <c r="L42" s="163">
        <v>0</v>
      </c>
      <c r="M42" s="164">
        <v>0</v>
      </c>
      <c r="N42" s="165">
        <v>0</v>
      </c>
      <c r="O42" s="163">
        <v>0</v>
      </c>
      <c r="P42" s="163">
        <v>0</v>
      </c>
      <c r="Q42" s="163">
        <v>0</v>
      </c>
      <c r="R42" s="164">
        <v>0</v>
      </c>
      <c r="S42" s="165">
        <v>0</v>
      </c>
      <c r="T42" s="163">
        <v>0</v>
      </c>
      <c r="U42" s="163">
        <v>0</v>
      </c>
      <c r="V42" s="163">
        <v>0</v>
      </c>
      <c r="W42" s="164">
        <v>0</v>
      </c>
      <c r="X42" s="165">
        <v>0</v>
      </c>
      <c r="Y42" s="169">
        <v>0</v>
      </c>
      <c r="Z42" s="170">
        <v>22.2</v>
      </c>
      <c r="AA42" s="171">
        <v>0</v>
      </c>
    </row>
    <row r="43" spans="1:27" ht="75.75" thickBot="1" x14ac:dyDescent="0.3">
      <c r="A43" s="167">
        <v>9</v>
      </c>
      <c r="B43" s="160" t="s">
        <v>857</v>
      </c>
      <c r="C43" s="161" t="s">
        <v>858</v>
      </c>
      <c r="D43" s="178" t="s">
        <v>859</v>
      </c>
      <c r="E43" s="163">
        <v>0</v>
      </c>
      <c r="F43" s="163">
        <v>0</v>
      </c>
      <c r="G43" s="163">
        <v>0</v>
      </c>
      <c r="H43" s="164">
        <v>0</v>
      </c>
      <c r="I43" s="165">
        <v>0</v>
      </c>
      <c r="J43" s="163">
        <v>0</v>
      </c>
      <c r="K43" s="163">
        <v>0</v>
      </c>
      <c r="L43" s="163">
        <v>0</v>
      </c>
      <c r="M43" s="164">
        <v>0</v>
      </c>
      <c r="N43" s="165">
        <v>0</v>
      </c>
      <c r="O43" s="163">
        <v>0</v>
      </c>
      <c r="P43" s="163">
        <v>0</v>
      </c>
      <c r="Q43" s="163">
        <v>0</v>
      </c>
      <c r="R43" s="164">
        <v>0</v>
      </c>
      <c r="S43" s="165">
        <v>0</v>
      </c>
      <c r="T43" s="163">
        <v>0</v>
      </c>
      <c r="U43" s="163">
        <v>0</v>
      </c>
      <c r="V43" s="163">
        <v>0</v>
      </c>
      <c r="W43" s="164">
        <v>0</v>
      </c>
      <c r="X43" s="165">
        <v>0</v>
      </c>
      <c r="Y43" s="169">
        <v>0</v>
      </c>
      <c r="Z43" s="170">
        <v>161.19999999999999</v>
      </c>
      <c r="AA43" s="171">
        <v>0</v>
      </c>
    </row>
    <row r="44" spans="1:27" ht="15.75" thickBot="1" x14ac:dyDescent="0.3">
      <c r="A44" s="172" t="s">
        <v>860</v>
      </c>
      <c r="B44" s="173"/>
      <c r="C44" s="173"/>
      <c r="D44" s="173"/>
      <c r="E44" s="174"/>
      <c r="F44" s="174"/>
      <c r="G44" s="174"/>
      <c r="H44" s="174"/>
      <c r="I44" s="175"/>
      <c r="J44" s="174"/>
      <c r="K44" s="174"/>
      <c r="L44" s="174"/>
      <c r="M44" s="174"/>
      <c r="N44" s="175"/>
      <c r="O44" s="174"/>
      <c r="P44" s="174"/>
      <c r="Q44" s="174"/>
      <c r="R44" s="174"/>
      <c r="S44" s="175"/>
      <c r="T44" s="174"/>
      <c r="U44" s="174"/>
      <c r="V44" s="174"/>
      <c r="W44" s="174"/>
      <c r="X44" s="175"/>
      <c r="Y44" s="176"/>
      <c r="Z44" s="175"/>
      <c r="AA44" s="177"/>
    </row>
    <row r="45" spans="1:27" ht="60" x14ac:dyDescent="0.25">
      <c r="A45" s="167">
        <v>10</v>
      </c>
      <c r="B45" s="160" t="s">
        <v>861</v>
      </c>
      <c r="C45" s="161" t="s">
        <v>862</v>
      </c>
      <c r="D45" s="178" t="s">
        <v>863</v>
      </c>
      <c r="E45" s="163">
        <v>0</v>
      </c>
      <c r="F45" s="163">
        <v>0</v>
      </c>
      <c r="G45" s="163">
        <v>0</v>
      </c>
      <c r="H45" s="164">
        <v>0</v>
      </c>
      <c r="I45" s="165">
        <v>0</v>
      </c>
      <c r="J45" s="163">
        <v>0</v>
      </c>
      <c r="K45" s="163">
        <v>0</v>
      </c>
      <c r="L45" s="163">
        <v>0</v>
      </c>
      <c r="M45" s="164">
        <v>0</v>
      </c>
      <c r="N45" s="165">
        <v>0</v>
      </c>
      <c r="O45" s="163">
        <v>0</v>
      </c>
      <c r="P45" s="163">
        <v>0</v>
      </c>
      <c r="Q45" s="163">
        <v>0</v>
      </c>
      <c r="R45" s="164">
        <v>0</v>
      </c>
      <c r="S45" s="165">
        <v>0</v>
      </c>
      <c r="T45" s="163">
        <v>0</v>
      </c>
      <c r="U45" s="163">
        <v>0</v>
      </c>
      <c r="V45" s="163">
        <v>0</v>
      </c>
      <c r="W45" s="164">
        <v>0</v>
      </c>
      <c r="X45" s="165">
        <v>0</v>
      </c>
      <c r="Y45" s="164">
        <v>0</v>
      </c>
      <c r="Z45" s="165">
        <v>23623.599999999999</v>
      </c>
      <c r="AA45" s="166">
        <v>0</v>
      </c>
    </row>
    <row r="46" spans="1:27" ht="105.75" thickBot="1" x14ac:dyDescent="0.3">
      <c r="A46" s="167">
        <v>11</v>
      </c>
      <c r="B46" s="168" t="s">
        <v>864</v>
      </c>
      <c r="C46" s="161" t="s">
        <v>865</v>
      </c>
      <c r="D46" s="178" t="s">
        <v>863</v>
      </c>
      <c r="E46" s="163">
        <v>0</v>
      </c>
      <c r="F46" s="163">
        <v>0</v>
      </c>
      <c r="G46" s="163">
        <v>0</v>
      </c>
      <c r="H46" s="164">
        <v>0</v>
      </c>
      <c r="I46" s="165">
        <v>0</v>
      </c>
      <c r="J46" s="163">
        <v>0</v>
      </c>
      <c r="K46" s="163">
        <v>0</v>
      </c>
      <c r="L46" s="163">
        <v>0</v>
      </c>
      <c r="M46" s="164">
        <v>0</v>
      </c>
      <c r="N46" s="165">
        <v>0</v>
      </c>
      <c r="O46" s="163">
        <v>0</v>
      </c>
      <c r="P46" s="163">
        <v>0</v>
      </c>
      <c r="Q46" s="163">
        <v>0</v>
      </c>
      <c r="R46" s="164">
        <v>0</v>
      </c>
      <c r="S46" s="165">
        <v>0</v>
      </c>
      <c r="T46" s="163">
        <v>0</v>
      </c>
      <c r="U46" s="163">
        <v>0</v>
      </c>
      <c r="V46" s="163">
        <v>0</v>
      </c>
      <c r="W46" s="164">
        <v>0</v>
      </c>
      <c r="X46" s="165">
        <v>0</v>
      </c>
      <c r="Y46" s="169">
        <v>0</v>
      </c>
      <c r="Z46" s="170">
        <v>16588</v>
      </c>
      <c r="AA46" s="171">
        <v>0</v>
      </c>
    </row>
    <row r="47" spans="1:27" ht="15.75" thickBot="1" x14ac:dyDescent="0.3">
      <c r="A47" s="172" t="s">
        <v>866</v>
      </c>
      <c r="B47" s="173"/>
      <c r="C47" s="173"/>
      <c r="D47" s="173"/>
      <c r="E47" s="174"/>
      <c r="F47" s="174"/>
      <c r="G47" s="174"/>
      <c r="H47" s="174"/>
      <c r="I47" s="175"/>
      <c r="J47" s="174"/>
      <c r="K47" s="174"/>
      <c r="L47" s="174"/>
      <c r="M47" s="174"/>
      <c r="N47" s="175"/>
      <c r="O47" s="174"/>
      <c r="P47" s="174"/>
      <c r="Q47" s="174"/>
      <c r="R47" s="174"/>
      <c r="S47" s="175"/>
      <c r="T47" s="174"/>
      <c r="U47" s="174"/>
      <c r="V47" s="174"/>
      <c r="W47" s="174"/>
      <c r="X47" s="175"/>
      <c r="Y47" s="176"/>
      <c r="Z47" s="175"/>
      <c r="AA47" s="177"/>
    </row>
    <row r="48" spans="1:27" ht="105" x14ac:dyDescent="0.25">
      <c r="A48" s="167">
        <v>12</v>
      </c>
      <c r="B48" s="160" t="s">
        <v>867</v>
      </c>
      <c r="C48" s="161" t="s">
        <v>868</v>
      </c>
      <c r="D48" s="179" t="s">
        <v>869</v>
      </c>
      <c r="E48" s="163">
        <v>72</v>
      </c>
      <c r="F48" s="163">
        <v>0</v>
      </c>
      <c r="G48" s="163">
        <v>0</v>
      </c>
      <c r="H48" s="164">
        <v>72</v>
      </c>
      <c r="I48" s="165">
        <v>1475.28</v>
      </c>
      <c r="J48" s="163">
        <v>72</v>
      </c>
      <c r="K48" s="163">
        <v>0</v>
      </c>
      <c r="L48" s="163">
        <v>0</v>
      </c>
      <c r="M48" s="164">
        <v>72</v>
      </c>
      <c r="N48" s="165">
        <v>1475.28</v>
      </c>
      <c r="O48" s="163">
        <v>72</v>
      </c>
      <c r="P48" s="163">
        <v>0</v>
      </c>
      <c r="Q48" s="163">
        <v>0</v>
      </c>
      <c r="R48" s="164">
        <v>72</v>
      </c>
      <c r="S48" s="165">
        <v>1475.28</v>
      </c>
      <c r="T48" s="163">
        <v>71</v>
      </c>
      <c r="U48" s="163">
        <v>0</v>
      </c>
      <c r="V48" s="163">
        <v>0</v>
      </c>
      <c r="W48" s="164">
        <v>71</v>
      </c>
      <c r="X48" s="165">
        <v>1454.79</v>
      </c>
      <c r="Y48" s="164">
        <v>287</v>
      </c>
      <c r="Z48" s="165">
        <v>20.49</v>
      </c>
      <c r="AA48" s="166">
        <v>5880.6299999999992</v>
      </c>
    </row>
    <row r="49" spans="1:27" ht="105" x14ac:dyDescent="0.25">
      <c r="A49" s="167">
        <v>13</v>
      </c>
      <c r="B49" s="160" t="s">
        <v>870</v>
      </c>
      <c r="C49" s="161" t="s">
        <v>871</v>
      </c>
      <c r="D49" s="179" t="s">
        <v>869</v>
      </c>
      <c r="E49" s="163">
        <v>74</v>
      </c>
      <c r="F49" s="163">
        <v>0</v>
      </c>
      <c r="G49" s="163">
        <v>0</v>
      </c>
      <c r="H49" s="164">
        <v>74</v>
      </c>
      <c r="I49" s="165">
        <v>1357.16</v>
      </c>
      <c r="J49" s="163">
        <v>74</v>
      </c>
      <c r="K49" s="163">
        <v>0</v>
      </c>
      <c r="L49" s="163">
        <v>0</v>
      </c>
      <c r="M49" s="164">
        <v>74</v>
      </c>
      <c r="N49" s="165">
        <v>1357.16</v>
      </c>
      <c r="O49" s="163">
        <v>74</v>
      </c>
      <c r="P49" s="163">
        <v>0</v>
      </c>
      <c r="Q49" s="163">
        <v>0</v>
      </c>
      <c r="R49" s="164">
        <v>74</v>
      </c>
      <c r="S49" s="165">
        <v>1357.16</v>
      </c>
      <c r="T49" s="163">
        <v>73</v>
      </c>
      <c r="U49" s="163">
        <v>0</v>
      </c>
      <c r="V49" s="163">
        <v>0</v>
      </c>
      <c r="W49" s="164">
        <v>73</v>
      </c>
      <c r="X49" s="165">
        <v>1338.82</v>
      </c>
      <c r="Y49" s="169">
        <v>295</v>
      </c>
      <c r="Z49" s="170">
        <v>18.34</v>
      </c>
      <c r="AA49" s="171">
        <v>5410.3</v>
      </c>
    </row>
    <row r="50" spans="1:27" ht="105.75" thickBot="1" x14ac:dyDescent="0.3">
      <c r="A50" s="167">
        <v>14</v>
      </c>
      <c r="B50" s="160" t="s">
        <v>872</v>
      </c>
      <c r="C50" s="161" t="s">
        <v>873</v>
      </c>
      <c r="D50" s="179" t="s">
        <v>869</v>
      </c>
      <c r="E50" s="163">
        <v>0</v>
      </c>
      <c r="F50" s="163">
        <v>0</v>
      </c>
      <c r="G50" s="163">
        <v>0</v>
      </c>
      <c r="H50" s="164">
        <v>0</v>
      </c>
      <c r="I50" s="165">
        <v>0</v>
      </c>
      <c r="J50" s="163">
        <v>0</v>
      </c>
      <c r="K50" s="163">
        <v>0</v>
      </c>
      <c r="L50" s="163">
        <v>0</v>
      </c>
      <c r="M50" s="164">
        <v>0</v>
      </c>
      <c r="N50" s="165">
        <v>0</v>
      </c>
      <c r="O50" s="163">
        <v>0</v>
      </c>
      <c r="P50" s="163">
        <v>0</v>
      </c>
      <c r="Q50" s="163">
        <v>0</v>
      </c>
      <c r="R50" s="164">
        <v>0</v>
      </c>
      <c r="S50" s="165">
        <v>0</v>
      </c>
      <c r="T50" s="163">
        <v>0</v>
      </c>
      <c r="U50" s="163">
        <v>0</v>
      </c>
      <c r="V50" s="163">
        <v>0</v>
      </c>
      <c r="W50" s="164">
        <v>0</v>
      </c>
      <c r="X50" s="165">
        <v>0</v>
      </c>
      <c r="Y50" s="169">
        <v>0</v>
      </c>
      <c r="Z50" s="170">
        <v>96.2</v>
      </c>
      <c r="AA50" s="171">
        <v>0</v>
      </c>
    </row>
    <row r="51" spans="1:27" ht="15.75" thickBot="1" x14ac:dyDescent="0.3">
      <c r="A51" s="172" t="s">
        <v>874</v>
      </c>
      <c r="B51" s="173"/>
      <c r="C51" s="173"/>
      <c r="D51" s="173"/>
      <c r="E51" s="174"/>
      <c r="F51" s="174"/>
      <c r="G51" s="174"/>
      <c r="H51" s="174"/>
      <c r="I51" s="175"/>
      <c r="J51" s="174"/>
      <c r="K51" s="174"/>
      <c r="L51" s="174"/>
      <c r="M51" s="174"/>
      <c r="N51" s="175"/>
      <c r="O51" s="174"/>
      <c r="P51" s="174"/>
      <c r="Q51" s="174"/>
      <c r="R51" s="174"/>
      <c r="S51" s="175"/>
      <c r="T51" s="174"/>
      <c r="U51" s="174"/>
      <c r="V51" s="174"/>
      <c r="W51" s="174"/>
      <c r="X51" s="175"/>
      <c r="Y51" s="176"/>
      <c r="Z51" s="175"/>
      <c r="AA51" s="177"/>
    </row>
    <row r="52" spans="1:27" ht="90" x14ac:dyDescent="0.25">
      <c r="A52" s="159">
        <v>15</v>
      </c>
      <c r="B52" s="162" t="s">
        <v>875</v>
      </c>
      <c r="C52" s="161" t="s">
        <v>876</v>
      </c>
      <c r="D52" s="178" t="s">
        <v>877</v>
      </c>
      <c r="E52" s="163">
        <v>0</v>
      </c>
      <c r="F52" s="163">
        <v>0</v>
      </c>
      <c r="G52" s="163">
        <v>0</v>
      </c>
      <c r="H52" s="164">
        <v>0</v>
      </c>
      <c r="I52" s="165">
        <v>0</v>
      </c>
      <c r="J52" s="163">
        <v>0</v>
      </c>
      <c r="K52" s="163">
        <v>0</v>
      </c>
      <c r="L52" s="163">
        <v>0</v>
      </c>
      <c r="M52" s="164">
        <v>0</v>
      </c>
      <c r="N52" s="165">
        <v>0</v>
      </c>
      <c r="O52" s="163">
        <v>0</v>
      </c>
      <c r="P52" s="163">
        <v>0</v>
      </c>
      <c r="Q52" s="163">
        <v>0</v>
      </c>
      <c r="R52" s="164">
        <v>0</v>
      </c>
      <c r="S52" s="165">
        <v>0</v>
      </c>
      <c r="T52" s="163">
        <v>0</v>
      </c>
      <c r="U52" s="163">
        <v>0</v>
      </c>
      <c r="V52" s="163">
        <v>0</v>
      </c>
      <c r="W52" s="164">
        <v>0</v>
      </c>
      <c r="X52" s="165">
        <v>0</v>
      </c>
      <c r="Y52" s="164">
        <v>0</v>
      </c>
      <c r="Z52" s="165">
        <v>81.64</v>
      </c>
      <c r="AA52" s="166">
        <v>0</v>
      </c>
    </row>
    <row r="53" spans="1:27" ht="60" x14ac:dyDescent="0.25">
      <c r="A53" s="167">
        <v>16</v>
      </c>
      <c r="B53" s="168" t="s">
        <v>878</v>
      </c>
      <c r="C53" s="161" t="s">
        <v>879</v>
      </c>
      <c r="D53" s="178" t="s">
        <v>846</v>
      </c>
      <c r="E53" s="163">
        <v>0</v>
      </c>
      <c r="F53" s="163">
        <v>0</v>
      </c>
      <c r="G53" s="163">
        <v>0</v>
      </c>
      <c r="H53" s="164">
        <v>0</v>
      </c>
      <c r="I53" s="165">
        <v>0</v>
      </c>
      <c r="J53" s="163">
        <v>0</v>
      </c>
      <c r="K53" s="163">
        <v>0</v>
      </c>
      <c r="L53" s="163">
        <v>0</v>
      </c>
      <c r="M53" s="164">
        <v>0</v>
      </c>
      <c r="N53" s="165">
        <v>0</v>
      </c>
      <c r="O53" s="163">
        <v>0</v>
      </c>
      <c r="P53" s="163">
        <v>0</v>
      </c>
      <c r="Q53" s="163">
        <v>0</v>
      </c>
      <c r="R53" s="164">
        <v>0</v>
      </c>
      <c r="S53" s="165">
        <v>0</v>
      </c>
      <c r="T53" s="163">
        <v>0</v>
      </c>
      <c r="U53" s="163">
        <v>0</v>
      </c>
      <c r="V53" s="163">
        <v>0</v>
      </c>
      <c r="W53" s="164">
        <v>0</v>
      </c>
      <c r="X53" s="165">
        <v>0</v>
      </c>
      <c r="Y53" s="169">
        <v>0</v>
      </c>
      <c r="Z53" s="170">
        <v>136.24</v>
      </c>
      <c r="AA53" s="171">
        <v>0</v>
      </c>
    </row>
    <row r="54" spans="1:27" ht="60" x14ac:dyDescent="0.25">
      <c r="A54" s="167">
        <v>17</v>
      </c>
      <c r="B54" s="168" t="s">
        <v>880</v>
      </c>
      <c r="C54" s="161" t="s">
        <v>881</v>
      </c>
      <c r="D54" s="178" t="s">
        <v>846</v>
      </c>
      <c r="E54" s="163">
        <v>0</v>
      </c>
      <c r="F54" s="163">
        <v>0</v>
      </c>
      <c r="G54" s="163">
        <v>0</v>
      </c>
      <c r="H54" s="164">
        <v>0</v>
      </c>
      <c r="I54" s="165">
        <v>0</v>
      </c>
      <c r="J54" s="163">
        <v>0</v>
      </c>
      <c r="K54" s="163">
        <v>0</v>
      </c>
      <c r="L54" s="163">
        <v>0</v>
      </c>
      <c r="M54" s="164">
        <v>0</v>
      </c>
      <c r="N54" s="165">
        <v>0</v>
      </c>
      <c r="O54" s="163">
        <v>0</v>
      </c>
      <c r="P54" s="163">
        <v>0</v>
      </c>
      <c r="Q54" s="163">
        <v>0</v>
      </c>
      <c r="R54" s="164">
        <v>0</v>
      </c>
      <c r="S54" s="165">
        <v>0</v>
      </c>
      <c r="T54" s="163">
        <v>0</v>
      </c>
      <c r="U54" s="163">
        <v>0</v>
      </c>
      <c r="V54" s="163">
        <v>0</v>
      </c>
      <c r="W54" s="164">
        <v>0</v>
      </c>
      <c r="X54" s="165">
        <v>0</v>
      </c>
      <c r="Y54" s="169">
        <v>0</v>
      </c>
      <c r="Z54" s="170">
        <v>22.78</v>
      </c>
      <c r="AA54" s="171">
        <v>0</v>
      </c>
    </row>
    <row r="55" spans="1:27" ht="90" x14ac:dyDescent="0.25">
      <c r="A55" s="167">
        <v>18</v>
      </c>
      <c r="B55" s="160" t="s">
        <v>882</v>
      </c>
      <c r="C55" s="161" t="s">
        <v>883</v>
      </c>
      <c r="D55" s="178" t="s">
        <v>839</v>
      </c>
      <c r="E55" s="163">
        <v>0</v>
      </c>
      <c r="F55" s="163">
        <v>0</v>
      </c>
      <c r="G55" s="163">
        <v>0</v>
      </c>
      <c r="H55" s="164">
        <v>0</v>
      </c>
      <c r="I55" s="165">
        <v>0</v>
      </c>
      <c r="J55" s="163">
        <v>0</v>
      </c>
      <c r="K55" s="163">
        <v>0</v>
      </c>
      <c r="L55" s="163">
        <v>0</v>
      </c>
      <c r="M55" s="164">
        <v>0</v>
      </c>
      <c r="N55" s="165">
        <v>0</v>
      </c>
      <c r="O55" s="163">
        <v>0</v>
      </c>
      <c r="P55" s="163">
        <v>0</v>
      </c>
      <c r="Q55" s="163">
        <v>0</v>
      </c>
      <c r="R55" s="164">
        <v>0</v>
      </c>
      <c r="S55" s="165">
        <v>0</v>
      </c>
      <c r="T55" s="163">
        <v>0</v>
      </c>
      <c r="U55" s="163">
        <v>0</v>
      </c>
      <c r="V55" s="163">
        <v>0</v>
      </c>
      <c r="W55" s="164">
        <v>0</v>
      </c>
      <c r="X55" s="165">
        <v>0</v>
      </c>
      <c r="Y55" s="169">
        <v>0</v>
      </c>
      <c r="Z55" s="170">
        <v>41.6</v>
      </c>
      <c r="AA55" s="171">
        <v>0</v>
      </c>
    </row>
    <row r="56" spans="1:27" ht="75" x14ac:dyDescent="0.25">
      <c r="A56" s="167">
        <v>19</v>
      </c>
      <c r="B56" s="160" t="s">
        <v>884</v>
      </c>
      <c r="C56" s="161" t="s">
        <v>885</v>
      </c>
      <c r="D56" s="178" t="s">
        <v>877</v>
      </c>
      <c r="E56" s="163">
        <v>0</v>
      </c>
      <c r="F56" s="163">
        <v>0</v>
      </c>
      <c r="G56" s="163">
        <v>0</v>
      </c>
      <c r="H56" s="164">
        <v>0</v>
      </c>
      <c r="I56" s="165">
        <v>0</v>
      </c>
      <c r="J56" s="163">
        <v>0</v>
      </c>
      <c r="K56" s="163">
        <v>0</v>
      </c>
      <c r="L56" s="163">
        <v>0</v>
      </c>
      <c r="M56" s="164">
        <v>0</v>
      </c>
      <c r="N56" s="165">
        <v>0</v>
      </c>
      <c r="O56" s="163">
        <v>0</v>
      </c>
      <c r="P56" s="163">
        <v>0</v>
      </c>
      <c r="Q56" s="163">
        <v>0</v>
      </c>
      <c r="R56" s="164">
        <v>0</v>
      </c>
      <c r="S56" s="165">
        <v>0</v>
      </c>
      <c r="T56" s="163">
        <v>0</v>
      </c>
      <c r="U56" s="163">
        <v>0</v>
      </c>
      <c r="V56" s="163">
        <v>0</v>
      </c>
      <c r="W56" s="164">
        <v>0</v>
      </c>
      <c r="X56" s="165">
        <v>0</v>
      </c>
      <c r="Y56" s="169">
        <v>0</v>
      </c>
      <c r="Z56" s="170">
        <v>23.92</v>
      </c>
      <c r="AA56" s="171">
        <v>0</v>
      </c>
    </row>
    <row r="57" spans="1:27" ht="60" x14ac:dyDescent="0.25">
      <c r="A57" s="167">
        <v>20</v>
      </c>
      <c r="B57" s="160" t="s">
        <v>886</v>
      </c>
      <c r="C57" s="161" t="s">
        <v>887</v>
      </c>
      <c r="D57" s="178" t="s">
        <v>846</v>
      </c>
      <c r="E57" s="163">
        <v>0</v>
      </c>
      <c r="F57" s="163">
        <v>0</v>
      </c>
      <c r="G57" s="163">
        <v>0</v>
      </c>
      <c r="H57" s="164">
        <v>0</v>
      </c>
      <c r="I57" s="165">
        <v>0</v>
      </c>
      <c r="J57" s="163">
        <v>0</v>
      </c>
      <c r="K57" s="163">
        <v>0</v>
      </c>
      <c r="L57" s="163">
        <v>0</v>
      </c>
      <c r="M57" s="164">
        <v>0</v>
      </c>
      <c r="N57" s="165">
        <v>0</v>
      </c>
      <c r="O57" s="163">
        <v>0</v>
      </c>
      <c r="P57" s="163">
        <v>0</v>
      </c>
      <c r="Q57" s="163">
        <v>0</v>
      </c>
      <c r="R57" s="164">
        <v>0</v>
      </c>
      <c r="S57" s="165">
        <v>0</v>
      </c>
      <c r="T57" s="163">
        <v>0</v>
      </c>
      <c r="U57" s="163">
        <v>0</v>
      </c>
      <c r="V57" s="163">
        <v>0</v>
      </c>
      <c r="W57" s="164">
        <v>0</v>
      </c>
      <c r="X57" s="165">
        <v>0</v>
      </c>
      <c r="Y57" s="169">
        <v>0</v>
      </c>
      <c r="Z57" s="170">
        <v>8.3000000000000007</v>
      </c>
      <c r="AA57" s="171">
        <v>0</v>
      </c>
    </row>
    <row r="58" spans="1:27" ht="90" x14ac:dyDescent="0.25">
      <c r="A58" s="167">
        <v>21</v>
      </c>
      <c r="B58" s="160" t="s">
        <v>888</v>
      </c>
      <c r="C58" s="161" t="s">
        <v>889</v>
      </c>
      <c r="D58" s="180" t="s">
        <v>890</v>
      </c>
      <c r="E58" s="163">
        <v>0</v>
      </c>
      <c r="F58" s="163">
        <v>0</v>
      </c>
      <c r="G58" s="163">
        <v>0</v>
      </c>
      <c r="H58" s="164">
        <v>0</v>
      </c>
      <c r="I58" s="165">
        <v>0</v>
      </c>
      <c r="J58" s="163">
        <v>0</v>
      </c>
      <c r="K58" s="163">
        <v>0</v>
      </c>
      <c r="L58" s="163">
        <v>0</v>
      </c>
      <c r="M58" s="164">
        <v>0</v>
      </c>
      <c r="N58" s="165">
        <v>0</v>
      </c>
      <c r="O58" s="163">
        <v>0</v>
      </c>
      <c r="P58" s="163">
        <v>0</v>
      </c>
      <c r="Q58" s="163">
        <v>0</v>
      </c>
      <c r="R58" s="164">
        <v>0</v>
      </c>
      <c r="S58" s="165">
        <v>0</v>
      </c>
      <c r="T58" s="163">
        <v>0</v>
      </c>
      <c r="U58" s="163">
        <v>0</v>
      </c>
      <c r="V58" s="163">
        <v>0</v>
      </c>
      <c r="W58" s="164">
        <v>0</v>
      </c>
      <c r="X58" s="165">
        <v>0</v>
      </c>
      <c r="Y58" s="169">
        <v>0</v>
      </c>
      <c r="Z58" s="170">
        <v>54.08</v>
      </c>
      <c r="AA58" s="171">
        <v>0</v>
      </c>
    </row>
    <row r="59" spans="1:27" ht="90" x14ac:dyDescent="0.25">
      <c r="A59" s="167">
        <v>22</v>
      </c>
      <c r="B59" s="168" t="s">
        <v>891</v>
      </c>
      <c r="C59" s="161" t="s">
        <v>892</v>
      </c>
      <c r="D59" s="178" t="s">
        <v>877</v>
      </c>
      <c r="E59" s="163">
        <v>0</v>
      </c>
      <c r="F59" s="163">
        <v>0</v>
      </c>
      <c r="G59" s="163">
        <v>0</v>
      </c>
      <c r="H59" s="164">
        <v>0</v>
      </c>
      <c r="I59" s="165">
        <v>0</v>
      </c>
      <c r="J59" s="163">
        <v>0</v>
      </c>
      <c r="K59" s="163">
        <v>0</v>
      </c>
      <c r="L59" s="163">
        <v>0</v>
      </c>
      <c r="M59" s="164">
        <v>0</v>
      </c>
      <c r="N59" s="165">
        <v>0</v>
      </c>
      <c r="O59" s="163">
        <v>0</v>
      </c>
      <c r="P59" s="163">
        <v>0</v>
      </c>
      <c r="Q59" s="163">
        <v>0</v>
      </c>
      <c r="R59" s="164">
        <v>0</v>
      </c>
      <c r="S59" s="165">
        <v>0</v>
      </c>
      <c r="T59" s="163">
        <v>0</v>
      </c>
      <c r="U59" s="163">
        <v>0</v>
      </c>
      <c r="V59" s="163">
        <v>0</v>
      </c>
      <c r="W59" s="164">
        <v>0</v>
      </c>
      <c r="X59" s="165">
        <v>0</v>
      </c>
      <c r="Y59" s="169">
        <v>0</v>
      </c>
      <c r="Z59" s="170">
        <v>139.88999999999999</v>
      </c>
      <c r="AA59" s="171">
        <v>0</v>
      </c>
    </row>
    <row r="60" spans="1:27" ht="75" x14ac:dyDescent="0.25">
      <c r="A60" s="167">
        <v>23</v>
      </c>
      <c r="B60" s="160" t="s">
        <v>893</v>
      </c>
      <c r="C60" s="161" t="s">
        <v>894</v>
      </c>
      <c r="D60" s="178" t="s">
        <v>846</v>
      </c>
      <c r="E60" s="163">
        <v>0</v>
      </c>
      <c r="F60" s="163">
        <v>0</v>
      </c>
      <c r="G60" s="163">
        <v>0</v>
      </c>
      <c r="H60" s="164">
        <v>0</v>
      </c>
      <c r="I60" s="165">
        <v>0</v>
      </c>
      <c r="J60" s="163">
        <v>0</v>
      </c>
      <c r="K60" s="163">
        <v>0</v>
      </c>
      <c r="L60" s="163">
        <v>0</v>
      </c>
      <c r="M60" s="164">
        <v>0</v>
      </c>
      <c r="N60" s="165">
        <v>0</v>
      </c>
      <c r="O60" s="163">
        <v>0</v>
      </c>
      <c r="P60" s="163">
        <v>0</v>
      </c>
      <c r="Q60" s="163">
        <v>0</v>
      </c>
      <c r="R60" s="164">
        <v>0</v>
      </c>
      <c r="S60" s="165">
        <v>0</v>
      </c>
      <c r="T60" s="163">
        <v>0</v>
      </c>
      <c r="U60" s="163">
        <v>0</v>
      </c>
      <c r="V60" s="163">
        <v>0</v>
      </c>
      <c r="W60" s="164">
        <v>0</v>
      </c>
      <c r="X60" s="165">
        <v>0</v>
      </c>
      <c r="Y60" s="169">
        <v>0</v>
      </c>
      <c r="Z60" s="170">
        <v>27.64</v>
      </c>
      <c r="AA60" s="171">
        <v>0</v>
      </c>
    </row>
    <row r="61" spans="1:27" ht="75" x14ac:dyDescent="0.25">
      <c r="A61" s="167">
        <v>24</v>
      </c>
      <c r="B61" s="160" t="s">
        <v>895</v>
      </c>
      <c r="C61" s="161" t="s">
        <v>896</v>
      </c>
      <c r="D61" s="178" t="s">
        <v>877</v>
      </c>
      <c r="E61" s="163">
        <v>0</v>
      </c>
      <c r="F61" s="163">
        <v>0</v>
      </c>
      <c r="G61" s="163">
        <v>0</v>
      </c>
      <c r="H61" s="164">
        <v>0</v>
      </c>
      <c r="I61" s="165">
        <v>0</v>
      </c>
      <c r="J61" s="163">
        <v>0</v>
      </c>
      <c r="K61" s="163">
        <v>0</v>
      </c>
      <c r="L61" s="163">
        <v>0</v>
      </c>
      <c r="M61" s="164">
        <v>0</v>
      </c>
      <c r="N61" s="165">
        <v>0</v>
      </c>
      <c r="O61" s="163">
        <v>0</v>
      </c>
      <c r="P61" s="163">
        <v>0</v>
      </c>
      <c r="Q61" s="163">
        <v>0</v>
      </c>
      <c r="R61" s="164">
        <v>0</v>
      </c>
      <c r="S61" s="165">
        <v>0</v>
      </c>
      <c r="T61" s="163">
        <v>0</v>
      </c>
      <c r="U61" s="163">
        <v>0</v>
      </c>
      <c r="V61" s="163">
        <v>0</v>
      </c>
      <c r="W61" s="164">
        <v>0</v>
      </c>
      <c r="X61" s="165">
        <v>0</v>
      </c>
      <c r="Y61" s="169">
        <v>0</v>
      </c>
      <c r="Z61" s="170">
        <v>309.76</v>
      </c>
      <c r="AA61" s="171">
        <v>0</v>
      </c>
    </row>
    <row r="62" spans="1:27" ht="90" x14ac:dyDescent="0.25">
      <c r="A62" s="167">
        <v>25</v>
      </c>
      <c r="B62" s="160" t="s">
        <v>897</v>
      </c>
      <c r="C62" s="161" t="s">
        <v>898</v>
      </c>
      <c r="D62" s="178" t="s">
        <v>877</v>
      </c>
      <c r="E62" s="163">
        <v>0</v>
      </c>
      <c r="F62" s="163">
        <v>0</v>
      </c>
      <c r="G62" s="163">
        <v>0</v>
      </c>
      <c r="H62" s="164">
        <v>0</v>
      </c>
      <c r="I62" s="165">
        <v>0</v>
      </c>
      <c r="J62" s="163">
        <v>0</v>
      </c>
      <c r="K62" s="163">
        <v>0</v>
      </c>
      <c r="L62" s="163">
        <v>0</v>
      </c>
      <c r="M62" s="164">
        <v>0</v>
      </c>
      <c r="N62" s="165">
        <v>0</v>
      </c>
      <c r="O62" s="163">
        <v>0</v>
      </c>
      <c r="P62" s="163">
        <v>0</v>
      </c>
      <c r="Q62" s="163">
        <v>0</v>
      </c>
      <c r="R62" s="164">
        <v>0</v>
      </c>
      <c r="S62" s="165">
        <v>0</v>
      </c>
      <c r="T62" s="163">
        <v>0</v>
      </c>
      <c r="U62" s="163">
        <v>0</v>
      </c>
      <c r="V62" s="163">
        <v>0</v>
      </c>
      <c r="W62" s="164">
        <v>0</v>
      </c>
      <c r="X62" s="165">
        <v>0</v>
      </c>
      <c r="Y62" s="169">
        <v>0</v>
      </c>
      <c r="Z62" s="170">
        <v>120.12</v>
      </c>
      <c r="AA62" s="171">
        <v>0</v>
      </c>
    </row>
    <row r="63" spans="1:27" ht="60" x14ac:dyDescent="0.25">
      <c r="A63" s="167">
        <v>26</v>
      </c>
      <c r="B63" s="160" t="s">
        <v>899</v>
      </c>
      <c r="C63" s="161" t="s">
        <v>900</v>
      </c>
      <c r="D63" s="181" t="s">
        <v>839</v>
      </c>
      <c r="E63" s="163">
        <v>0</v>
      </c>
      <c r="F63" s="163">
        <v>0</v>
      </c>
      <c r="G63" s="163">
        <v>0</v>
      </c>
      <c r="H63" s="164">
        <v>0</v>
      </c>
      <c r="I63" s="165">
        <v>0</v>
      </c>
      <c r="J63" s="163">
        <v>0</v>
      </c>
      <c r="K63" s="163">
        <v>0</v>
      </c>
      <c r="L63" s="163">
        <v>0</v>
      </c>
      <c r="M63" s="164">
        <v>0</v>
      </c>
      <c r="N63" s="165">
        <v>0</v>
      </c>
      <c r="O63" s="163">
        <v>0</v>
      </c>
      <c r="P63" s="163">
        <v>0</v>
      </c>
      <c r="Q63" s="163">
        <v>0</v>
      </c>
      <c r="R63" s="164">
        <v>0</v>
      </c>
      <c r="S63" s="165">
        <v>0</v>
      </c>
      <c r="T63" s="163">
        <v>0</v>
      </c>
      <c r="U63" s="163">
        <v>0</v>
      </c>
      <c r="V63" s="163">
        <v>0</v>
      </c>
      <c r="W63" s="164">
        <v>0</v>
      </c>
      <c r="X63" s="165">
        <v>0</v>
      </c>
      <c r="Y63" s="169">
        <v>0</v>
      </c>
      <c r="Z63" s="170">
        <v>42.95</v>
      </c>
      <c r="AA63" s="171">
        <v>0</v>
      </c>
    </row>
    <row r="64" spans="1:27" ht="120" x14ac:dyDescent="0.25">
      <c r="A64" s="167">
        <v>27</v>
      </c>
      <c r="B64" s="160" t="s">
        <v>901</v>
      </c>
      <c r="C64" s="161" t="s">
        <v>902</v>
      </c>
      <c r="D64" s="178" t="s">
        <v>863</v>
      </c>
      <c r="E64" s="163">
        <v>1</v>
      </c>
      <c r="F64" s="163">
        <v>0</v>
      </c>
      <c r="G64" s="163">
        <v>0</v>
      </c>
      <c r="H64" s="164">
        <v>1</v>
      </c>
      <c r="I64" s="165">
        <v>2288</v>
      </c>
      <c r="J64" s="163">
        <v>1</v>
      </c>
      <c r="K64" s="163">
        <v>0</v>
      </c>
      <c r="L64" s="163">
        <v>0</v>
      </c>
      <c r="M64" s="164">
        <v>1</v>
      </c>
      <c r="N64" s="165">
        <v>2288</v>
      </c>
      <c r="O64" s="163">
        <v>1</v>
      </c>
      <c r="P64" s="163">
        <v>0</v>
      </c>
      <c r="Q64" s="163">
        <v>0</v>
      </c>
      <c r="R64" s="164">
        <v>1</v>
      </c>
      <c r="S64" s="165">
        <v>2288</v>
      </c>
      <c r="T64" s="163">
        <v>1</v>
      </c>
      <c r="U64" s="163">
        <v>0</v>
      </c>
      <c r="V64" s="163">
        <v>0</v>
      </c>
      <c r="W64" s="164">
        <v>1</v>
      </c>
      <c r="X64" s="165">
        <v>2288</v>
      </c>
      <c r="Y64" s="169">
        <v>4</v>
      </c>
      <c r="Z64" s="170">
        <v>2288</v>
      </c>
      <c r="AA64" s="171">
        <v>9152</v>
      </c>
    </row>
    <row r="65" spans="1:27" ht="60" x14ac:dyDescent="0.25">
      <c r="A65" s="167">
        <v>28</v>
      </c>
      <c r="B65" s="160" t="s">
        <v>903</v>
      </c>
      <c r="C65" s="161" t="s">
        <v>904</v>
      </c>
      <c r="D65" s="178" t="s">
        <v>846</v>
      </c>
      <c r="E65" s="163">
        <v>1</v>
      </c>
      <c r="F65" s="163">
        <v>0</v>
      </c>
      <c r="G65" s="163">
        <v>0</v>
      </c>
      <c r="H65" s="164">
        <v>1</v>
      </c>
      <c r="I65" s="165">
        <v>124.8</v>
      </c>
      <c r="J65" s="163">
        <v>1</v>
      </c>
      <c r="K65" s="163">
        <v>0</v>
      </c>
      <c r="L65" s="163">
        <v>0</v>
      </c>
      <c r="M65" s="164">
        <v>1</v>
      </c>
      <c r="N65" s="165">
        <v>124.8</v>
      </c>
      <c r="O65" s="163">
        <v>1</v>
      </c>
      <c r="P65" s="163">
        <v>0</v>
      </c>
      <c r="Q65" s="163">
        <v>0</v>
      </c>
      <c r="R65" s="164">
        <v>1</v>
      </c>
      <c r="S65" s="165">
        <v>124.8</v>
      </c>
      <c r="T65" s="163">
        <v>1</v>
      </c>
      <c r="U65" s="163">
        <v>0</v>
      </c>
      <c r="V65" s="163">
        <v>0</v>
      </c>
      <c r="W65" s="164">
        <v>1</v>
      </c>
      <c r="X65" s="165">
        <v>124.8</v>
      </c>
      <c r="Y65" s="169">
        <v>4</v>
      </c>
      <c r="Z65" s="170">
        <v>124.8</v>
      </c>
      <c r="AA65" s="171">
        <v>499.2</v>
      </c>
    </row>
    <row r="66" spans="1:27" ht="45" x14ac:dyDescent="0.25">
      <c r="A66" s="167">
        <v>29</v>
      </c>
      <c r="B66" s="160" t="s">
        <v>905</v>
      </c>
      <c r="C66" s="161" t="s">
        <v>906</v>
      </c>
      <c r="D66" s="178" t="s">
        <v>846</v>
      </c>
      <c r="E66" s="163">
        <v>0</v>
      </c>
      <c r="F66" s="163">
        <v>0</v>
      </c>
      <c r="G66" s="163">
        <v>0</v>
      </c>
      <c r="H66" s="164">
        <v>0</v>
      </c>
      <c r="I66" s="165">
        <v>0</v>
      </c>
      <c r="J66" s="163">
        <v>0</v>
      </c>
      <c r="K66" s="163">
        <v>0</v>
      </c>
      <c r="L66" s="163">
        <v>0</v>
      </c>
      <c r="M66" s="164">
        <v>0</v>
      </c>
      <c r="N66" s="165">
        <v>0</v>
      </c>
      <c r="O66" s="163">
        <v>0</v>
      </c>
      <c r="P66" s="163">
        <v>0</v>
      </c>
      <c r="Q66" s="163">
        <v>0</v>
      </c>
      <c r="R66" s="164">
        <v>0</v>
      </c>
      <c r="S66" s="165">
        <v>0</v>
      </c>
      <c r="T66" s="163">
        <v>0</v>
      </c>
      <c r="U66" s="163">
        <v>0</v>
      </c>
      <c r="V66" s="163">
        <v>0</v>
      </c>
      <c r="W66" s="164">
        <v>0</v>
      </c>
      <c r="X66" s="165">
        <v>0</v>
      </c>
      <c r="Y66" s="169">
        <v>0</v>
      </c>
      <c r="Z66" s="170">
        <v>122.51</v>
      </c>
      <c r="AA66" s="171">
        <v>0</v>
      </c>
    </row>
    <row r="67" spans="1:27" ht="60" x14ac:dyDescent="0.25">
      <c r="A67" s="167">
        <v>30</v>
      </c>
      <c r="B67" s="160" t="s">
        <v>907</v>
      </c>
      <c r="C67" s="161" t="s">
        <v>908</v>
      </c>
      <c r="D67" s="178" t="s">
        <v>909</v>
      </c>
      <c r="E67" s="163">
        <v>0</v>
      </c>
      <c r="F67" s="163">
        <v>0</v>
      </c>
      <c r="G67" s="163">
        <v>0</v>
      </c>
      <c r="H67" s="164">
        <v>0</v>
      </c>
      <c r="I67" s="165">
        <v>0</v>
      </c>
      <c r="J67" s="163">
        <v>0</v>
      </c>
      <c r="K67" s="163">
        <v>0</v>
      </c>
      <c r="L67" s="163">
        <v>0</v>
      </c>
      <c r="M67" s="164">
        <v>0</v>
      </c>
      <c r="N67" s="165">
        <v>0</v>
      </c>
      <c r="O67" s="163">
        <v>0</v>
      </c>
      <c r="P67" s="163">
        <v>0</v>
      </c>
      <c r="Q67" s="163">
        <v>0</v>
      </c>
      <c r="R67" s="164">
        <v>0</v>
      </c>
      <c r="S67" s="165">
        <v>0</v>
      </c>
      <c r="T67" s="163">
        <v>0</v>
      </c>
      <c r="U67" s="163">
        <v>0</v>
      </c>
      <c r="V67" s="163">
        <v>0</v>
      </c>
      <c r="W67" s="164">
        <v>0</v>
      </c>
      <c r="X67" s="165">
        <v>0</v>
      </c>
      <c r="Y67" s="169">
        <v>0</v>
      </c>
      <c r="Z67" s="170">
        <v>53.14</v>
      </c>
      <c r="AA67" s="171">
        <v>0</v>
      </c>
    </row>
    <row r="68" spans="1:27" ht="60" x14ac:dyDescent="0.25">
      <c r="A68" s="167">
        <v>31</v>
      </c>
      <c r="B68" s="160" t="s">
        <v>910</v>
      </c>
      <c r="C68" s="161" t="s">
        <v>911</v>
      </c>
      <c r="D68" s="178" t="s">
        <v>859</v>
      </c>
      <c r="E68" s="163">
        <v>0</v>
      </c>
      <c r="F68" s="163">
        <v>0</v>
      </c>
      <c r="G68" s="163">
        <v>0</v>
      </c>
      <c r="H68" s="164">
        <v>0</v>
      </c>
      <c r="I68" s="165">
        <v>0</v>
      </c>
      <c r="J68" s="163">
        <v>0</v>
      </c>
      <c r="K68" s="163">
        <v>0</v>
      </c>
      <c r="L68" s="163">
        <v>0</v>
      </c>
      <c r="M68" s="164">
        <v>0</v>
      </c>
      <c r="N68" s="165">
        <v>0</v>
      </c>
      <c r="O68" s="163">
        <v>0</v>
      </c>
      <c r="P68" s="163">
        <v>0</v>
      </c>
      <c r="Q68" s="163">
        <v>0</v>
      </c>
      <c r="R68" s="164">
        <v>0</v>
      </c>
      <c r="S68" s="165">
        <v>0</v>
      </c>
      <c r="T68" s="163">
        <v>0</v>
      </c>
      <c r="U68" s="163">
        <v>0</v>
      </c>
      <c r="V68" s="163">
        <v>0</v>
      </c>
      <c r="W68" s="164">
        <v>0</v>
      </c>
      <c r="X68" s="165">
        <v>0</v>
      </c>
      <c r="Y68" s="169">
        <v>0</v>
      </c>
      <c r="Z68" s="170">
        <v>57.93</v>
      </c>
      <c r="AA68" s="171">
        <v>0</v>
      </c>
    </row>
    <row r="69" spans="1:27" ht="105" x14ac:dyDescent="0.25">
      <c r="A69" s="167">
        <v>32</v>
      </c>
      <c r="B69" s="160" t="s">
        <v>912</v>
      </c>
      <c r="C69" s="161" t="s">
        <v>913</v>
      </c>
      <c r="D69" s="178" t="s">
        <v>859</v>
      </c>
      <c r="E69" s="163">
        <v>0</v>
      </c>
      <c r="F69" s="163">
        <v>0</v>
      </c>
      <c r="G69" s="163">
        <v>0</v>
      </c>
      <c r="H69" s="164">
        <v>0</v>
      </c>
      <c r="I69" s="165">
        <v>0</v>
      </c>
      <c r="J69" s="163">
        <v>0</v>
      </c>
      <c r="K69" s="163">
        <v>0</v>
      </c>
      <c r="L69" s="163">
        <v>0</v>
      </c>
      <c r="M69" s="164">
        <v>0</v>
      </c>
      <c r="N69" s="165">
        <v>0</v>
      </c>
      <c r="O69" s="163">
        <v>0</v>
      </c>
      <c r="P69" s="163">
        <v>0</v>
      </c>
      <c r="Q69" s="163">
        <v>0</v>
      </c>
      <c r="R69" s="164">
        <v>0</v>
      </c>
      <c r="S69" s="165">
        <v>0</v>
      </c>
      <c r="T69" s="163">
        <v>0</v>
      </c>
      <c r="U69" s="163">
        <v>0</v>
      </c>
      <c r="V69" s="163">
        <v>0</v>
      </c>
      <c r="W69" s="164">
        <v>0</v>
      </c>
      <c r="X69" s="165">
        <v>0</v>
      </c>
      <c r="Y69" s="169">
        <v>0</v>
      </c>
      <c r="Z69" s="170">
        <v>144.04</v>
      </c>
      <c r="AA69" s="171">
        <v>0</v>
      </c>
    </row>
    <row r="70" spans="1:27" ht="60.75" thickBot="1" x14ac:dyDescent="0.3">
      <c r="A70" s="167">
        <v>33</v>
      </c>
      <c r="B70" s="160" t="s">
        <v>914</v>
      </c>
      <c r="C70" s="161" t="s">
        <v>915</v>
      </c>
      <c r="D70" s="178" t="s">
        <v>846</v>
      </c>
      <c r="E70" s="163">
        <v>0</v>
      </c>
      <c r="F70" s="163">
        <v>0</v>
      </c>
      <c r="G70" s="163">
        <v>0</v>
      </c>
      <c r="H70" s="164">
        <v>0</v>
      </c>
      <c r="I70" s="165">
        <v>0</v>
      </c>
      <c r="J70" s="163">
        <v>0</v>
      </c>
      <c r="K70" s="163">
        <v>0</v>
      </c>
      <c r="L70" s="163">
        <v>0</v>
      </c>
      <c r="M70" s="164">
        <v>0</v>
      </c>
      <c r="N70" s="165">
        <v>0</v>
      </c>
      <c r="O70" s="163">
        <v>0</v>
      </c>
      <c r="P70" s="163">
        <v>0</v>
      </c>
      <c r="Q70" s="163">
        <v>0</v>
      </c>
      <c r="R70" s="164">
        <v>0</v>
      </c>
      <c r="S70" s="165">
        <v>0</v>
      </c>
      <c r="T70" s="163">
        <v>0</v>
      </c>
      <c r="U70" s="163">
        <v>0</v>
      </c>
      <c r="V70" s="163">
        <v>0</v>
      </c>
      <c r="W70" s="164">
        <v>0</v>
      </c>
      <c r="X70" s="165">
        <v>0</v>
      </c>
      <c r="Y70" s="169">
        <v>0</v>
      </c>
      <c r="Z70" s="170">
        <v>31.91</v>
      </c>
      <c r="AA70" s="171">
        <v>0</v>
      </c>
    </row>
    <row r="71" spans="1:27" ht="15.75" thickBot="1" x14ac:dyDescent="0.3">
      <c r="A71" s="172" t="s">
        <v>916</v>
      </c>
      <c r="B71" s="173"/>
      <c r="C71" s="173"/>
      <c r="D71" s="173"/>
      <c r="E71" s="174"/>
      <c r="F71" s="174"/>
      <c r="G71" s="174"/>
      <c r="H71" s="174"/>
      <c r="I71" s="175"/>
      <c r="J71" s="174"/>
      <c r="K71" s="174"/>
      <c r="L71" s="174"/>
      <c r="M71" s="174"/>
      <c r="N71" s="175"/>
      <c r="O71" s="174"/>
      <c r="P71" s="174"/>
      <c r="Q71" s="174"/>
      <c r="R71" s="174"/>
      <c r="S71" s="175"/>
      <c r="T71" s="174"/>
      <c r="U71" s="174"/>
      <c r="V71" s="174"/>
      <c r="W71" s="174"/>
      <c r="X71" s="175"/>
      <c r="Y71" s="176"/>
      <c r="Z71" s="175"/>
      <c r="AA71" s="177"/>
    </row>
    <row r="72" spans="1:27" ht="60.75" thickBot="1" x14ac:dyDescent="0.3">
      <c r="A72" s="159">
        <v>34</v>
      </c>
      <c r="B72" s="160" t="s">
        <v>917</v>
      </c>
      <c r="C72" s="161" t="s">
        <v>918</v>
      </c>
      <c r="D72" s="161" t="s">
        <v>839</v>
      </c>
      <c r="E72" s="163">
        <v>1</v>
      </c>
      <c r="F72" s="163">
        <v>0</v>
      </c>
      <c r="G72" s="163">
        <v>0</v>
      </c>
      <c r="H72" s="164">
        <v>1</v>
      </c>
      <c r="I72" s="165">
        <v>28.91</v>
      </c>
      <c r="J72" s="163">
        <v>1</v>
      </c>
      <c r="K72" s="163">
        <v>0</v>
      </c>
      <c r="L72" s="163">
        <v>0</v>
      </c>
      <c r="M72" s="164">
        <v>1</v>
      </c>
      <c r="N72" s="165">
        <v>28.91</v>
      </c>
      <c r="O72" s="163">
        <v>1</v>
      </c>
      <c r="P72" s="163">
        <v>0</v>
      </c>
      <c r="Q72" s="163">
        <v>0</v>
      </c>
      <c r="R72" s="164">
        <v>1</v>
      </c>
      <c r="S72" s="165">
        <v>28.91</v>
      </c>
      <c r="T72" s="163">
        <v>1</v>
      </c>
      <c r="U72" s="163">
        <v>0</v>
      </c>
      <c r="V72" s="163">
        <v>0</v>
      </c>
      <c r="W72" s="164">
        <v>1</v>
      </c>
      <c r="X72" s="165">
        <v>28.91</v>
      </c>
      <c r="Y72" s="164">
        <v>4</v>
      </c>
      <c r="Z72" s="165">
        <v>28.91</v>
      </c>
      <c r="AA72" s="166">
        <v>115.64</v>
      </c>
    </row>
    <row r="73" spans="1:27" ht="15.75" thickBot="1" x14ac:dyDescent="0.3">
      <c r="A73" s="172" t="s">
        <v>919</v>
      </c>
      <c r="B73" s="173"/>
      <c r="C73" s="173"/>
      <c r="D73" s="173"/>
      <c r="E73" s="174"/>
      <c r="F73" s="174"/>
      <c r="G73" s="174"/>
      <c r="H73" s="174"/>
      <c r="I73" s="175"/>
      <c r="J73" s="174"/>
      <c r="K73" s="174"/>
      <c r="L73" s="174"/>
      <c r="M73" s="174"/>
      <c r="N73" s="175"/>
      <c r="O73" s="174"/>
      <c r="P73" s="174"/>
      <c r="Q73" s="174"/>
      <c r="R73" s="174"/>
      <c r="S73" s="175"/>
      <c r="T73" s="174"/>
      <c r="U73" s="174"/>
      <c r="V73" s="174"/>
      <c r="W73" s="174"/>
      <c r="X73" s="175"/>
      <c r="Y73" s="176"/>
      <c r="Z73" s="175"/>
      <c r="AA73" s="177"/>
    </row>
    <row r="74" spans="1:27" ht="60.75" thickBot="1" x14ac:dyDescent="0.3">
      <c r="A74" s="167">
        <v>35</v>
      </c>
      <c r="B74" s="160" t="s">
        <v>920</v>
      </c>
      <c r="C74" s="161" t="s">
        <v>921</v>
      </c>
      <c r="D74" s="178" t="s">
        <v>863</v>
      </c>
      <c r="E74" s="163">
        <v>0</v>
      </c>
      <c r="F74" s="163">
        <v>0</v>
      </c>
      <c r="G74" s="163">
        <v>0</v>
      </c>
      <c r="H74" s="164">
        <v>0</v>
      </c>
      <c r="I74" s="165">
        <v>0</v>
      </c>
      <c r="J74" s="163">
        <v>0</v>
      </c>
      <c r="K74" s="163">
        <v>0</v>
      </c>
      <c r="L74" s="163">
        <v>0</v>
      </c>
      <c r="M74" s="164">
        <v>0</v>
      </c>
      <c r="N74" s="165">
        <v>0</v>
      </c>
      <c r="O74" s="163">
        <v>0</v>
      </c>
      <c r="P74" s="163">
        <v>0</v>
      </c>
      <c r="Q74" s="163">
        <v>0</v>
      </c>
      <c r="R74" s="164">
        <v>0</v>
      </c>
      <c r="S74" s="165">
        <v>0</v>
      </c>
      <c r="T74" s="163">
        <v>0</v>
      </c>
      <c r="U74" s="163">
        <v>0</v>
      </c>
      <c r="V74" s="163">
        <v>0</v>
      </c>
      <c r="W74" s="164">
        <v>0</v>
      </c>
      <c r="X74" s="165">
        <v>0</v>
      </c>
      <c r="Y74" s="164">
        <v>0</v>
      </c>
      <c r="Z74" s="165">
        <v>7339.16</v>
      </c>
      <c r="AA74" s="166">
        <v>0</v>
      </c>
    </row>
    <row r="75" spans="1:27" ht="15.75" thickBot="1" x14ac:dyDescent="0.3">
      <c r="A75" s="172" t="s">
        <v>922</v>
      </c>
      <c r="B75" s="173"/>
      <c r="C75" s="182"/>
      <c r="D75" s="182"/>
      <c r="E75" s="174"/>
      <c r="F75" s="183"/>
      <c r="G75" s="183"/>
      <c r="H75" s="183"/>
      <c r="I75" s="184"/>
      <c r="J75" s="183"/>
      <c r="K75" s="183"/>
      <c r="L75" s="183"/>
      <c r="M75" s="183"/>
      <c r="N75" s="184"/>
      <c r="O75" s="183"/>
      <c r="P75" s="183"/>
      <c r="Q75" s="183"/>
      <c r="R75" s="183"/>
      <c r="S75" s="184"/>
      <c r="T75" s="183"/>
      <c r="U75" s="183"/>
      <c r="V75" s="183"/>
      <c r="W75" s="183"/>
      <c r="X75" s="184"/>
      <c r="Y75" s="185"/>
      <c r="Z75" s="184"/>
      <c r="AA75" s="186"/>
    </row>
    <row r="76" spans="1:27" ht="90.75" thickBot="1" x14ac:dyDescent="0.3">
      <c r="A76" s="167">
        <v>36</v>
      </c>
      <c r="B76" s="160" t="s">
        <v>923</v>
      </c>
      <c r="C76" s="162" t="s">
        <v>924</v>
      </c>
      <c r="D76" s="187" t="s">
        <v>925</v>
      </c>
      <c r="E76" s="163">
        <v>0</v>
      </c>
      <c r="F76" s="163">
        <v>0</v>
      </c>
      <c r="G76" s="163">
        <v>0</v>
      </c>
      <c r="H76" s="164">
        <v>0</v>
      </c>
      <c r="I76" s="165">
        <v>0</v>
      </c>
      <c r="J76" s="163">
        <v>0</v>
      </c>
      <c r="K76" s="163">
        <v>0</v>
      </c>
      <c r="L76" s="163">
        <v>0</v>
      </c>
      <c r="M76" s="164">
        <v>0</v>
      </c>
      <c r="N76" s="165">
        <v>0</v>
      </c>
      <c r="O76" s="163">
        <v>0</v>
      </c>
      <c r="P76" s="163">
        <v>0</v>
      </c>
      <c r="Q76" s="163">
        <v>0</v>
      </c>
      <c r="R76" s="164">
        <v>0</v>
      </c>
      <c r="S76" s="165">
        <v>0</v>
      </c>
      <c r="T76" s="163">
        <v>0</v>
      </c>
      <c r="U76" s="163">
        <v>0</v>
      </c>
      <c r="V76" s="163">
        <v>0</v>
      </c>
      <c r="W76" s="164">
        <v>0</v>
      </c>
      <c r="X76" s="165">
        <v>0</v>
      </c>
      <c r="Y76" s="169">
        <v>0</v>
      </c>
      <c r="Z76" s="188">
        <v>77.5</v>
      </c>
      <c r="AA76" s="171">
        <v>0</v>
      </c>
    </row>
    <row r="77" spans="1:27" ht="15.75" thickBot="1" x14ac:dyDescent="0.3">
      <c r="A77" s="172" t="s">
        <v>926</v>
      </c>
      <c r="B77" s="173"/>
      <c r="C77" s="173"/>
      <c r="D77" s="173"/>
      <c r="E77" s="174"/>
      <c r="F77" s="174"/>
      <c r="G77" s="174"/>
      <c r="H77" s="174"/>
      <c r="I77" s="175"/>
      <c r="J77" s="174"/>
      <c r="K77" s="174"/>
      <c r="L77" s="174"/>
      <c r="M77" s="174"/>
      <c r="N77" s="175"/>
      <c r="O77" s="174"/>
      <c r="P77" s="174"/>
      <c r="Q77" s="174"/>
      <c r="R77" s="174"/>
      <c r="S77" s="175"/>
      <c r="T77" s="174"/>
      <c r="U77" s="174"/>
      <c r="V77" s="174"/>
      <c r="W77" s="174"/>
      <c r="X77" s="175"/>
      <c r="Y77" s="176"/>
      <c r="Z77" s="175"/>
      <c r="AA77" s="177"/>
    </row>
    <row r="78" spans="1:27" ht="45" x14ac:dyDescent="0.25">
      <c r="A78" s="159">
        <v>37</v>
      </c>
      <c r="B78" s="160" t="s">
        <v>927</v>
      </c>
      <c r="C78" s="161" t="s">
        <v>928</v>
      </c>
      <c r="D78" s="178" t="s">
        <v>929</v>
      </c>
      <c r="E78" s="163">
        <v>0</v>
      </c>
      <c r="F78" s="163">
        <v>0</v>
      </c>
      <c r="G78" s="163">
        <v>0</v>
      </c>
      <c r="H78" s="164">
        <v>0</v>
      </c>
      <c r="I78" s="165">
        <v>0</v>
      </c>
      <c r="J78" s="163">
        <v>0</v>
      </c>
      <c r="K78" s="163">
        <v>0</v>
      </c>
      <c r="L78" s="163">
        <v>0</v>
      </c>
      <c r="M78" s="164">
        <v>0</v>
      </c>
      <c r="N78" s="165">
        <v>0</v>
      </c>
      <c r="O78" s="163">
        <v>0</v>
      </c>
      <c r="P78" s="163">
        <v>0</v>
      </c>
      <c r="Q78" s="163">
        <v>0</v>
      </c>
      <c r="R78" s="164">
        <v>0</v>
      </c>
      <c r="S78" s="165">
        <v>0</v>
      </c>
      <c r="T78" s="163">
        <v>0</v>
      </c>
      <c r="U78" s="163">
        <v>0</v>
      </c>
      <c r="V78" s="163">
        <v>0</v>
      </c>
      <c r="W78" s="164">
        <v>0</v>
      </c>
      <c r="X78" s="165">
        <v>0</v>
      </c>
      <c r="Y78" s="164">
        <v>0</v>
      </c>
      <c r="Z78" s="165">
        <v>969.88</v>
      </c>
      <c r="AA78" s="166">
        <v>0</v>
      </c>
    </row>
    <row r="79" spans="1:27" ht="75" x14ac:dyDescent="0.25">
      <c r="A79" s="159">
        <v>38</v>
      </c>
      <c r="B79" s="160" t="s">
        <v>930</v>
      </c>
      <c r="C79" s="161" t="s">
        <v>931</v>
      </c>
      <c r="D79" s="178" t="s">
        <v>925</v>
      </c>
      <c r="E79" s="163">
        <v>4</v>
      </c>
      <c r="F79" s="163">
        <v>0</v>
      </c>
      <c r="G79" s="163">
        <v>0</v>
      </c>
      <c r="H79" s="164">
        <v>4</v>
      </c>
      <c r="I79" s="165">
        <v>884</v>
      </c>
      <c r="J79" s="163">
        <v>4</v>
      </c>
      <c r="K79" s="163">
        <v>0</v>
      </c>
      <c r="L79" s="163">
        <v>0</v>
      </c>
      <c r="M79" s="164">
        <v>4</v>
      </c>
      <c r="N79" s="165">
        <v>884</v>
      </c>
      <c r="O79" s="163">
        <v>4</v>
      </c>
      <c r="P79" s="163">
        <v>0</v>
      </c>
      <c r="Q79" s="163">
        <v>0</v>
      </c>
      <c r="R79" s="164">
        <v>4</v>
      </c>
      <c r="S79" s="165">
        <v>884</v>
      </c>
      <c r="T79" s="163">
        <v>4</v>
      </c>
      <c r="U79" s="163">
        <v>0</v>
      </c>
      <c r="V79" s="163">
        <v>0</v>
      </c>
      <c r="W79" s="164">
        <v>4</v>
      </c>
      <c r="X79" s="165">
        <v>884</v>
      </c>
      <c r="Y79" s="169">
        <v>16</v>
      </c>
      <c r="Z79" s="170">
        <v>221</v>
      </c>
      <c r="AA79" s="171">
        <v>3536</v>
      </c>
    </row>
    <row r="80" spans="1:27" ht="90.75" thickBot="1" x14ac:dyDescent="0.3">
      <c r="A80" s="167">
        <v>39</v>
      </c>
      <c r="B80" s="160" t="s">
        <v>932</v>
      </c>
      <c r="C80" s="161" t="s">
        <v>933</v>
      </c>
      <c r="D80" s="178" t="s">
        <v>925</v>
      </c>
      <c r="E80" s="163">
        <v>4</v>
      </c>
      <c r="F80" s="163">
        <v>0</v>
      </c>
      <c r="G80" s="163">
        <v>0</v>
      </c>
      <c r="H80" s="164">
        <v>4</v>
      </c>
      <c r="I80" s="165">
        <v>954.16</v>
      </c>
      <c r="J80" s="163">
        <v>4</v>
      </c>
      <c r="K80" s="163">
        <v>0</v>
      </c>
      <c r="L80" s="163">
        <v>0</v>
      </c>
      <c r="M80" s="164">
        <v>4</v>
      </c>
      <c r="N80" s="165">
        <v>954.16</v>
      </c>
      <c r="O80" s="163">
        <v>4</v>
      </c>
      <c r="P80" s="163">
        <v>0</v>
      </c>
      <c r="Q80" s="163">
        <v>0</v>
      </c>
      <c r="R80" s="164">
        <v>4</v>
      </c>
      <c r="S80" s="165">
        <v>954.16</v>
      </c>
      <c r="T80" s="163">
        <v>4</v>
      </c>
      <c r="U80" s="163">
        <v>0</v>
      </c>
      <c r="V80" s="163">
        <v>0</v>
      </c>
      <c r="W80" s="164">
        <v>4</v>
      </c>
      <c r="X80" s="165">
        <v>954.16</v>
      </c>
      <c r="Y80" s="169">
        <v>16</v>
      </c>
      <c r="Z80" s="170">
        <v>238.54</v>
      </c>
      <c r="AA80" s="171">
        <v>3816.64</v>
      </c>
    </row>
    <row r="81" spans="1:27" ht="15.75" thickBot="1" x14ac:dyDescent="0.3">
      <c r="A81" s="172" t="s">
        <v>934</v>
      </c>
      <c r="B81" s="173"/>
      <c r="C81" s="173"/>
      <c r="D81" s="173"/>
      <c r="E81" s="174"/>
      <c r="F81" s="174"/>
      <c r="G81" s="174"/>
      <c r="H81" s="174"/>
      <c r="I81" s="175"/>
      <c r="J81" s="174"/>
      <c r="K81" s="174"/>
      <c r="L81" s="174"/>
      <c r="M81" s="174"/>
      <c r="N81" s="175"/>
      <c r="O81" s="174"/>
      <c r="P81" s="174"/>
      <c r="Q81" s="174"/>
      <c r="R81" s="174"/>
      <c r="S81" s="175"/>
      <c r="T81" s="174"/>
      <c r="U81" s="174"/>
      <c r="V81" s="174"/>
      <c r="W81" s="174"/>
      <c r="X81" s="175"/>
      <c r="Y81" s="176"/>
      <c r="Z81" s="175"/>
      <c r="AA81" s="177"/>
    </row>
    <row r="82" spans="1:27" ht="75" x14ac:dyDescent="0.25">
      <c r="A82" s="167">
        <v>40</v>
      </c>
      <c r="B82" s="160" t="s">
        <v>935</v>
      </c>
      <c r="C82" s="161" t="s">
        <v>936</v>
      </c>
      <c r="D82" s="178" t="s">
        <v>863</v>
      </c>
      <c r="E82" s="163">
        <v>0</v>
      </c>
      <c r="F82" s="163">
        <v>0</v>
      </c>
      <c r="G82" s="163">
        <v>0</v>
      </c>
      <c r="H82" s="164">
        <v>0</v>
      </c>
      <c r="I82" s="165">
        <v>0</v>
      </c>
      <c r="J82" s="163">
        <v>0</v>
      </c>
      <c r="K82" s="163">
        <v>0</v>
      </c>
      <c r="L82" s="163">
        <v>0</v>
      </c>
      <c r="M82" s="164">
        <v>0</v>
      </c>
      <c r="N82" s="165">
        <v>0</v>
      </c>
      <c r="O82" s="163">
        <v>0</v>
      </c>
      <c r="P82" s="163">
        <v>0</v>
      </c>
      <c r="Q82" s="163">
        <v>0</v>
      </c>
      <c r="R82" s="164">
        <v>0</v>
      </c>
      <c r="S82" s="165">
        <v>0</v>
      </c>
      <c r="T82" s="163">
        <v>0</v>
      </c>
      <c r="U82" s="163">
        <v>0</v>
      </c>
      <c r="V82" s="163">
        <v>0</v>
      </c>
      <c r="W82" s="164">
        <v>0</v>
      </c>
      <c r="X82" s="165">
        <v>0</v>
      </c>
      <c r="Y82" s="164">
        <v>0</v>
      </c>
      <c r="Z82" s="165">
        <v>1144</v>
      </c>
      <c r="AA82" s="166">
        <v>0</v>
      </c>
    </row>
    <row r="83" spans="1:27" ht="75.75" thickBot="1" x14ac:dyDescent="0.3">
      <c r="A83" s="167">
        <v>41</v>
      </c>
      <c r="B83" s="160" t="s">
        <v>937</v>
      </c>
      <c r="C83" s="161" t="s">
        <v>938</v>
      </c>
      <c r="D83" s="178" t="s">
        <v>863</v>
      </c>
      <c r="E83" s="163">
        <v>0</v>
      </c>
      <c r="F83" s="163">
        <v>0</v>
      </c>
      <c r="G83" s="163">
        <v>0</v>
      </c>
      <c r="H83" s="164">
        <v>0</v>
      </c>
      <c r="I83" s="165">
        <v>0</v>
      </c>
      <c r="J83" s="163">
        <v>0</v>
      </c>
      <c r="K83" s="163">
        <v>0</v>
      </c>
      <c r="L83" s="163">
        <v>0</v>
      </c>
      <c r="M83" s="164">
        <v>0</v>
      </c>
      <c r="N83" s="165">
        <v>0</v>
      </c>
      <c r="O83" s="163">
        <v>0</v>
      </c>
      <c r="P83" s="163">
        <v>0</v>
      </c>
      <c r="Q83" s="163">
        <v>0</v>
      </c>
      <c r="R83" s="164">
        <v>0</v>
      </c>
      <c r="S83" s="165">
        <v>0</v>
      </c>
      <c r="T83" s="163">
        <v>0</v>
      </c>
      <c r="U83" s="163">
        <v>0</v>
      </c>
      <c r="V83" s="163">
        <v>0</v>
      </c>
      <c r="W83" s="164">
        <v>0</v>
      </c>
      <c r="X83" s="165">
        <v>0</v>
      </c>
      <c r="Y83" s="169">
        <v>0</v>
      </c>
      <c r="Z83" s="170">
        <v>5613.25</v>
      </c>
      <c r="AA83" s="171">
        <v>0</v>
      </c>
    </row>
    <row r="84" spans="1:27" ht="15.75" thickBot="1" x14ac:dyDescent="0.3">
      <c r="A84" s="172" t="s">
        <v>939</v>
      </c>
      <c r="B84" s="173"/>
      <c r="C84" s="173"/>
      <c r="D84" s="173"/>
      <c r="E84" s="174"/>
      <c r="F84" s="174"/>
      <c r="G84" s="174"/>
      <c r="H84" s="174"/>
      <c r="I84" s="175"/>
      <c r="J84" s="174"/>
      <c r="K84" s="174"/>
      <c r="L84" s="174"/>
      <c r="M84" s="174"/>
      <c r="N84" s="175"/>
      <c r="O84" s="174"/>
      <c r="P84" s="174"/>
      <c r="Q84" s="174"/>
      <c r="R84" s="174"/>
      <c r="S84" s="175"/>
      <c r="T84" s="174"/>
      <c r="U84" s="174"/>
      <c r="V84" s="174"/>
      <c r="W84" s="174"/>
      <c r="X84" s="175"/>
      <c r="Y84" s="176"/>
      <c r="Z84" s="175"/>
      <c r="AA84" s="177"/>
    </row>
    <row r="85" spans="1:27" ht="60.75" thickBot="1" x14ac:dyDescent="0.3">
      <c r="A85" s="167">
        <v>42</v>
      </c>
      <c r="B85" s="160" t="s">
        <v>940</v>
      </c>
      <c r="C85" s="161" t="s">
        <v>941</v>
      </c>
      <c r="D85" s="178" t="s">
        <v>846</v>
      </c>
      <c r="E85" s="163">
        <v>0</v>
      </c>
      <c r="F85" s="163">
        <v>0</v>
      </c>
      <c r="G85" s="163">
        <v>0</v>
      </c>
      <c r="H85" s="164">
        <v>0</v>
      </c>
      <c r="I85" s="165">
        <v>0</v>
      </c>
      <c r="J85" s="163">
        <v>0</v>
      </c>
      <c r="K85" s="163">
        <v>0</v>
      </c>
      <c r="L85" s="163">
        <v>0</v>
      </c>
      <c r="M85" s="164">
        <v>0</v>
      </c>
      <c r="N85" s="165">
        <v>0</v>
      </c>
      <c r="O85" s="163">
        <v>0</v>
      </c>
      <c r="P85" s="163">
        <v>0</v>
      </c>
      <c r="Q85" s="163">
        <v>0</v>
      </c>
      <c r="R85" s="164">
        <v>0</v>
      </c>
      <c r="S85" s="165">
        <v>0</v>
      </c>
      <c r="T85" s="163">
        <v>0</v>
      </c>
      <c r="U85" s="163">
        <v>0</v>
      </c>
      <c r="V85" s="163">
        <v>0</v>
      </c>
      <c r="W85" s="164">
        <v>0</v>
      </c>
      <c r="X85" s="165">
        <v>0</v>
      </c>
      <c r="Y85" s="164">
        <v>0</v>
      </c>
      <c r="Z85" s="165">
        <v>284.83999999999997</v>
      </c>
      <c r="AA85" s="166">
        <v>0</v>
      </c>
    </row>
    <row r="86" spans="1:27" ht="15.75" thickBot="1" x14ac:dyDescent="0.3">
      <c r="A86" s="172" t="s">
        <v>942</v>
      </c>
      <c r="B86" s="173"/>
      <c r="C86" s="173"/>
      <c r="D86" s="173"/>
      <c r="E86" s="174"/>
      <c r="F86" s="174"/>
      <c r="G86" s="174"/>
      <c r="H86" s="174"/>
      <c r="I86" s="175"/>
      <c r="J86" s="174"/>
      <c r="K86" s="174"/>
      <c r="L86" s="174"/>
      <c r="M86" s="174"/>
      <c r="N86" s="175"/>
      <c r="O86" s="174"/>
      <c r="P86" s="174"/>
      <c r="Q86" s="174"/>
      <c r="R86" s="174"/>
      <c r="S86" s="175"/>
      <c r="T86" s="174"/>
      <c r="U86" s="174"/>
      <c r="V86" s="174"/>
      <c r="W86" s="174"/>
      <c r="X86" s="175"/>
      <c r="Y86" s="176"/>
      <c r="Z86" s="175"/>
      <c r="AA86" s="177"/>
    </row>
    <row r="87" spans="1:27" ht="60" x14ac:dyDescent="0.25">
      <c r="A87" s="167">
        <v>43</v>
      </c>
      <c r="B87" s="160" t="s">
        <v>943</v>
      </c>
      <c r="C87" s="161" t="s">
        <v>944</v>
      </c>
      <c r="D87" s="178" t="s">
        <v>846</v>
      </c>
      <c r="E87" s="163">
        <v>0</v>
      </c>
      <c r="F87" s="163">
        <v>0</v>
      </c>
      <c r="G87" s="163">
        <v>0</v>
      </c>
      <c r="H87" s="164">
        <v>0</v>
      </c>
      <c r="I87" s="165">
        <v>0</v>
      </c>
      <c r="J87" s="163">
        <v>0</v>
      </c>
      <c r="K87" s="163">
        <v>0</v>
      </c>
      <c r="L87" s="163">
        <v>0</v>
      </c>
      <c r="M87" s="164">
        <v>0</v>
      </c>
      <c r="N87" s="165">
        <v>0</v>
      </c>
      <c r="O87" s="163">
        <v>0</v>
      </c>
      <c r="P87" s="163">
        <v>0</v>
      </c>
      <c r="Q87" s="163">
        <v>0</v>
      </c>
      <c r="R87" s="164">
        <v>0</v>
      </c>
      <c r="S87" s="165">
        <v>0</v>
      </c>
      <c r="T87" s="163">
        <v>0</v>
      </c>
      <c r="U87" s="163">
        <v>0</v>
      </c>
      <c r="V87" s="163">
        <v>0</v>
      </c>
      <c r="W87" s="164">
        <v>0</v>
      </c>
      <c r="X87" s="165">
        <v>0</v>
      </c>
      <c r="Y87" s="164">
        <v>0</v>
      </c>
      <c r="Z87" s="165">
        <v>347.41</v>
      </c>
      <c r="AA87" s="166">
        <v>0</v>
      </c>
    </row>
    <row r="88" spans="1:27" ht="60" x14ac:dyDescent="0.25">
      <c r="A88" s="167">
        <v>44</v>
      </c>
      <c r="B88" s="160" t="s">
        <v>945</v>
      </c>
      <c r="C88" s="161" t="s">
        <v>946</v>
      </c>
      <c r="D88" s="178" t="s">
        <v>846</v>
      </c>
      <c r="E88" s="163">
        <v>0</v>
      </c>
      <c r="F88" s="163">
        <v>0</v>
      </c>
      <c r="G88" s="163">
        <v>0</v>
      </c>
      <c r="H88" s="164">
        <v>0</v>
      </c>
      <c r="I88" s="165">
        <v>0</v>
      </c>
      <c r="J88" s="163">
        <v>0</v>
      </c>
      <c r="K88" s="163">
        <v>0</v>
      </c>
      <c r="L88" s="163">
        <v>0</v>
      </c>
      <c r="M88" s="164">
        <v>0</v>
      </c>
      <c r="N88" s="165">
        <v>0</v>
      </c>
      <c r="O88" s="163">
        <v>0</v>
      </c>
      <c r="P88" s="163">
        <v>0</v>
      </c>
      <c r="Q88" s="163">
        <v>0</v>
      </c>
      <c r="R88" s="164">
        <v>0</v>
      </c>
      <c r="S88" s="165">
        <v>0</v>
      </c>
      <c r="T88" s="163">
        <v>0</v>
      </c>
      <c r="U88" s="163">
        <v>0</v>
      </c>
      <c r="V88" s="163">
        <v>0</v>
      </c>
      <c r="W88" s="164">
        <v>0</v>
      </c>
      <c r="X88" s="165">
        <v>0</v>
      </c>
      <c r="Y88" s="169">
        <v>0</v>
      </c>
      <c r="Z88" s="170">
        <v>344.92</v>
      </c>
      <c r="AA88" s="171">
        <v>0</v>
      </c>
    </row>
    <row r="89" spans="1:27" ht="90" x14ac:dyDescent="0.25">
      <c r="A89" s="167">
        <v>45</v>
      </c>
      <c r="B89" s="160" t="s">
        <v>947</v>
      </c>
      <c r="C89" s="161" t="s">
        <v>948</v>
      </c>
      <c r="D89" s="178" t="s">
        <v>863</v>
      </c>
      <c r="E89" s="163">
        <v>0</v>
      </c>
      <c r="F89" s="163">
        <v>0</v>
      </c>
      <c r="G89" s="163">
        <v>0</v>
      </c>
      <c r="H89" s="164">
        <v>0</v>
      </c>
      <c r="I89" s="165">
        <v>0</v>
      </c>
      <c r="J89" s="163">
        <v>0</v>
      </c>
      <c r="K89" s="163">
        <v>0</v>
      </c>
      <c r="L89" s="163">
        <v>0</v>
      </c>
      <c r="M89" s="164">
        <v>0</v>
      </c>
      <c r="N89" s="165">
        <v>0</v>
      </c>
      <c r="O89" s="163">
        <v>0</v>
      </c>
      <c r="P89" s="163">
        <v>0</v>
      </c>
      <c r="Q89" s="163">
        <v>0</v>
      </c>
      <c r="R89" s="164">
        <v>0</v>
      </c>
      <c r="S89" s="165">
        <v>0</v>
      </c>
      <c r="T89" s="163">
        <v>0</v>
      </c>
      <c r="U89" s="163">
        <v>0</v>
      </c>
      <c r="V89" s="163">
        <v>0</v>
      </c>
      <c r="W89" s="164">
        <v>0</v>
      </c>
      <c r="X89" s="165">
        <v>0</v>
      </c>
      <c r="Y89" s="169">
        <v>0</v>
      </c>
      <c r="Z89" s="170">
        <v>1248</v>
      </c>
      <c r="AA89" s="171">
        <v>0</v>
      </c>
    </row>
    <row r="90" spans="1:27" ht="90.75" thickBot="1" x14ac:dyDescent="0.3">
      <c r="A90" s="167">
        <v>46</v>
      </c>
      <c r="B90" s="160" t="s">
        <v>949</v>
      </c>
      <c r="C90" s="161" t="s">
        <v>950</v>
      </c>
      <c r="D90" s="178" t="s">
        <v>863</v>
      </c>
      <c r="E90" s="163">
        <v>0</v>
      </c>
      <c r="F90" s="163">
        <v>0</v>
      </c>
      <c r="G90" s="163">
        <v>0</v>
      </c>
      <c r="H90" s="164">
        <v>0</v>
      </c>
      <c r="I90" s="165">
        <v>0</v>
      </c>
      <c r="J90" s="163">
        <v>0</v>
      </c>
      <c r="K90" s="163">
        <v>0</v>
      </c>
      <c r="L90" s="163">
        <v>0</v>
      </c>
      <c r="M90" s="164">
        <v>0</v>
      </c>
      <c r="N90" s="165">
        <v>0</v>
      </c>
      <c r="O90" s="163">
        <v>0</v>
      </c>
      <c r="P90" s="163">
        <v>0</v>
      </c>
      <c r="Q90" s="163">
        <v>0</v>
      </c>
      <c r="R90" s="164">
        <v>0</v>
      </c>
      <c r="S90" s="165">
        <v>0</v>
      </c>
      <c r="T90" s="163">
        <v>0</v>
      </c>
      <c r="U90" s="163">
        <v>0</v>
      </c>
      <c r="V90" s="163">
        <v>0</v>
      </c>
      <c r="W90" s="164">
        <v>0</v>
      </c>
      <c r="X90" s="165">
        <v>0</v>
      </c>
      <c r="Y90" s="169">
        <v>0</v>
      </c>
      <c r="Z90" s="170">
        <v>1248</v>
      </c>
      <c r="AA90" s="171">
        <v>0</v>
      </c>
    </row>
    <row r="91" spans="1:27" ht="15.75" thickBot="1" x14ac:dyDescent="0.3">
      <c r="A91" s="172" t="s">
        <v>951</v>
      </c>
      <c r="B91" s="173"/>
      <c r="C91" s="173"/>
      <c r="D91" s="173"/>
      <c r="E91" s="174"/>
      <c r="F91" s="174"/>
      <c r="G91" s="174"/>
      <c r="H91" s="174"/>
      <c r="I91" s="175"/>
      <c r="J91" s="174"/>
      <c r="K91" s="174"/>
      <c r="L91" s="174"/>
      <c r="M91" s="174"/>
      <c r="N91" s="175"/>
      <c r="O91" s="174"/>
      <c r="P91" s="174"/>
      <c r="Q91" s="174"/>
      <c r="R91" s="174"/>
      <c r="S91" s="175"/>
      <c r="T91" s="174"/>
      <c r="U91" s="174"/>
      <c r="V91" s="174"/>
      <c r="W91" s="174"/>
      <c r="X91" s="175"/>
      <c r="Y91" s="176"/>
      <c r="Z91" s="175"/>
      <c r="AA91" s="177"/>
    </row>
    <row r="92" spans="1:27" ht="75" x14ac:dyDescent="0.25">
      <c r="A92" s="167">
        <v>47</v>
      </c>
      <c r="B92" s="160" t="s">
        <v>952</v>
      </c>
      <c r="C92" s="161" t="s">
        <v>953</v>
      </c>
      <c r="D92" s="178" t="s">
        <v>863</v>
      </c>
      <c r="E92" s="163">
        <v>0</v>
      </c>
      <c r="F92" s="163">
        <v>0</v>
      </c>
      <c r="G92" s="163">
        <v>0</v>
      </c>
      <c r="H92" s="164">
        <v>0</v>
      </c>
      <c r="I92" s="165">
        <v>0</v>
      </c>
      <c r="J92" s="163">
        <v>0</v>
      </c>
      <c r="K92" s="163">
        <v>0</v>
      </c>
      <c r="L92" s="163">
        <v>0</v>
      </c>
      <c r="M92" s="164">
        <v>0</v>
      </c>
      <c r="N92" s="165">
        <v>0</v>
      </c>
      <c r="O92" s="163">
        <v>0</v>
      </c>
      <c r="P92" s="163">
        <v>0</v>
      </c>
      <c r="Q92" s="163">
        <v>0</v>
      </c>
      <c r="R92" s="164">
        <v>0</v>
      </c>
      <c r="S92" s="165">
        <v>0</v>
      </c>
      <c r="T92" s="163">
        <v>0</v>
      </c>
      <c r="U92" s="163">
        <v>0</v>
      </c>
      <c r="V92" s="163">
        <v>0</v>
      </c>
      <c r="W92" s="164">
        <v>0</v>
      </c>
      <c r="X92" s="165">
        <v>0</v>
      </c>
      <c r="Y92" s="169">
        <v>0</v>
      </c>
      <c r="Z92" s="170">
        <v>1222</v>
      </c>
      <c r="AA92" s="171">
        <v>0</v>
      </c>
    </row>
    <row r="93" spans="1:27" ht="75" x14ac:dyDescent="0.25">
      <c r="A93" s="159">
        <v>48</v>
      </c>
      <c r="B93" s="160" t="s">
        <v>954</v>
      </c>
      <c r="C93" s="161" t="s">
        <v>955</v>
      </c>
      <c r="D93" s="178" t="s">
        <v>863</v>
      </c>
      <c r="E93" s="163">
        <v>0</v>
      </c>
      <c r="F93" s="163">
        <v>0</v>
      </c>
      <c r="G93" s="163">
        <v>0</v>
      </c>
      <c r="H93" s="164">
        <v>0</v>
      </c>
      <c r="I93" s="165">
        <v>0</v>
      </c>
      <c r="J93" s="163">
        <v>0</v>
      </c>
      <c r="K93" s="163">
        <v>0</v>
      </c>
      <c r="L93" s="163">
        <v>0</v>
      </c>
      <c r="M93" s="164">
        <v>0</v>
      </c>
      <c r="N93" s="165">
        <v>0</v>
      </c>
      <c r="O93" s="163">
        <v>0</v>
      </c>
      <c r="P93" s="163">
        <v>0</v>
      </c>
      <c r="Q93" s="163">
        <v>0</v>
      </c>
      <c r="R93" s="164">
        <v>0</v>
      </c>
      <c r="S93" s="165">
        <v>0</v>
      </c>
      <c r="T93" s="163">
        <v>0</v>
      </c>
      <c r="U93" s="163">
        <v>0</v>
      </c>
      <c r="V93" s="163">
        <v>0</v>
      </c>
      <c r="W93" s="164">
        <v>0</v>
      </c>
      <c r="X93" s="165">
        <v>0</v>
      </c>
      <c r="Y93" s="164">
        <v>0</v>
      </c>
      <c r="Z93" s="165">
        <v>1109.68</v>
      </c>
      <c r="AA93" s="166">
        <v>0</v>
      </c>
    </row>
    <row r="94" spans="1:27" ht="60" x14ac:dyDescent="0.25">
      <c r="A94" s="167">
        <v>49</v>
      </c>
      <c r="B94" s="160" t="s">
        <v>956</v>
      </c>
      <c r="C94" s="161" t="s">
        <v>957</v>
      </c>
      <c r="D94" s="178" t="s">
        <v>863</v>
      </c>
      <c r="E94" s="163">
        <v>0</v>
      </c>
      <c r="F94" s="163">
        <v>0</v>
      </c>
      <c r="G94" s="163">
        <v>0</v>
      </c>
      <c r="H94" s="164">
        <v>0</v>
      </c>
      <c r="I94" s="165">
        <v>0</v>
      </c>
      <c r="J94" s="163">
        <v>0</v>
      </c>
      <c r="K94" s="163">
        <v>0</v>
      </c>
      <c r="L94" s="163">
        <v>0</v>
      </c>
      <c r="M94" s="164">
        <v>0</v>
      </c>
      <c r="N94" s="165">
        <v>0</v>
      </c>
      <c r="O94" s="163">
        <v>0</v>
      </c>
      <c r="P94" s="163">
        <v>0</v>
      </c>
      <c r="Q94" s="163">
        <v>0</v>
      </c>
      <c r="R94" s="164">
        <v>0</v>
      </c>
      <c r="S94" s="165">
        <v>0</v>
      </c>
      <c r="T94" s="163">
        <v>0</v>
      </c>
      <c r="U94" s="163">
        <v>0</v>
      </c>
      <c r="V94" s="163">
        <v>0</v>
      </c>
      <c r="W94" s="164">
        <v>0</v>
      </c>
      <c r="X94" s="165">
        <v>0</v>
      </c>
      <c r="Y94" s="169">
        <v>0</v>
      </c>
      <c r="Z94" s="170">
        <v>856.86</v>
      </c>
      <c r="AA94" s="171">
        <v>0</v>
      </c>
    </row>
    <row r="95" spans="1:27" ht="45.75" thickBot="1" x14ac:dyDescent="0.3">
      <c r="A95" s="167">
        <v>50</v>
      </c>
      <c r="B95" s="168" t="s">
        <v>958</v>
      </c>
      <c r="C95" s="161" t="s">
        <v>959</v>
      </c>
      <c r="D95" s="178" t="s">
        <v>863</v>
      </c>
      <c r="E95" s="163">
        <v>0</v>
      </c>
      <c r="F95" s="163">
        <v>0</v>
      </c>
      <c r="G95" s="163">
        <v>0</v>
      </c>
      <c r="H95" s="164">
        <v>0</v>
      </c>
      <c r="I95" s="165">
        <v>0</v>
      </c>
      <c r="J95" s="163">
        <v>0</v>
      </c>
      <c r="K95" s="163">
        <v>0</v>
      </c>
      <c r="L95" s="163">
        <v>0</v>
      </c>
      <c r="M95" s="164">
        <v>0</v>
      </c>
      <c r="N95" s="165">
        <v>0</v>
      </c>
      <c r="O95" s="163">
        <v>0</v>
      </c>
      <c r="P95" s="163">
        <v>0</v>
      </c>
      <c r="Q95" s="163">
        <v>0</v>
      </c>
      <c r="R95" s="164">
        <v>0</v>
      </c>
      <c r="S95" s="165">
        <v>0</v>
      </c>
      <c r="T95" s="163">
        <v>0</v>
      </c>
      <c r="U95" s="163">
        <v>0</v>
      </c>
      <c r="V95" s="163">
        <v>0</v>
      </c>
      <c r="W95" s="164">
        <v>0</v>
      </c>
      <c r="X95" s="165">
        <v>0</v>
      </c>
      <c r="Y95" s="169">
        <v>0</v>
      </c>
      <c r="Z95" s="170">
        <v>768.56</v>
      </c>
      <c r="AA95" s="171">
        <v>0</v>
      </c>
    </row>
    <row r="96" spans="1:27" ht="15.75" thickBot="1" x14ac:dyDescent="0.3">
      <c r="A96" s="172" t="s">
        <v>960</v>
      </c>
      <c r="B96" s="173"/>
      <c r="C96" s="173"/>
      <c r="D96" s="173"/>
      <c r="E96" s="174"/>
      <c r="F96" s="174"/>
      <c r="G96" s="174"/>
      <c r="H96" s="174"/>
      <c r="I96" s="175"/>
      <c r="J96" s="174"/>
      <c r="K96" s="174"/>
      <c r="L96" s="174"/>
      <c r="M96" s="174"/>
      <c r="N96" s="175"/>
      <c r="O96" s="174"/>
      <c r="P96" s="174"/>
      <c r="Q96" s="174"/>
      <c r="R96" s="174"/>
      <c r="S96" s="175"/>
      <c r="T96" s="174"/>
      <c r="U96" s="174"/>
      <c r="V96" s="174"/>
      <c r="W96" s="174"/>
      <c r="X96" s="175"/>
      <c r="Y96" s="176"/>
      <c r="Z96" s="175"/>
      <c r="AA96" s="177"/>
    </row>
    <row r="97" spans="1:27" ht="60" x14ac:dyDescent="0.25">
      <c r="A97" s="159">
        <v>51</v>
      </c>
      <c r="B97" s="160" t="s">
        <v>961</v>
      </c>
      <c r="C97" s="161" t="s">
        <v>962</v>
      </c>
      <c r="D97" s="178" t="s">
        <v>863</v>
      </c>
      <c r="E97" s="163">
        <v>0</v>
      </c>
      <c r="F97" s="163">
        <v>0</v>
      </c>
      <c r="G97" s="163">
        <v>0</v>
      </c>
      <c r="H97" s="164">
        <v>0</v>
      </c>
      <c r="I97" s="165">
        <v>0</v>
      </c>
      <c r="J97" s="163">
        <v>0</v>
      </c>
      <c r="K97" s="163">
        <v>0</v>
      </c>
      <c r="L97" s="163">
        <v>0</v>
      </c>
      <c r="M97" s="164">
        <v>0</v>
      </c>
      <c r="N97" s="165">
        <v>0</v>
      </c>
      <c r="O97" s="163">
        <v>0</v>
      </c>
      <c r="P97" s="163">
        <v>0</v>
      </c>
      <c r="Q97" s="163">
        <v>0</v>
      </c>
      <c r="R97" s="164">
        <v>0</v>
      </c>
      <c r="S97" s="165">
        <v>0</v>
      </c>
      <c r="T97" s="163">
        <v>0</v>
      </c>
      <c r="U97" s="163">
        <v>0</v>
      </c>
      <c r="V97" s="163">
        <v>0</v>
      </c>
      <c r="W97" s="164">
        <v>0</v>
      </c>
      <c r="X97" s="165">
        <v>0</v>
      </c>
      <c r="Y97" s="164">
        <v>0</v>
      </c>
      <c r="Z97" s="165">
        <v>24793.599999999999</v>
      </c>
      <c r="AA97" s="166">
        <v>0</v>
      </c>
    </row>
    <row r="98" spans="1:27" ht="60" x14ac:dyDescent="0.25">
      <c r="A98" s="167">
        <v>52</v>
      </c>
      <c r="B98" s="160" t="s">
        <v>963</v>
      </c>
      <c r="C98" s="161" t="s">
        <v>964</v>
      </c>
      <c r="D98" s="178" t="s">
        <v>863</v>
      </c>
      <c r="E98" s="163">
        <v>0</v>
      </c>
      <c r="F98" s="163">
        <v>0</v>
      </c>
      <c r="G98" s="163">
        <v>0</v>
      </c>
      <c r="H98" s="164">
        <v>0</v>
      </c>
      <c r="I98" s="165">
        <v>0</v>
      </c>
      <c r="J98" s="163">
        <v>0</v>
      </c>
      <c r="K98" s="163">
        <v>0</v>
      </c>
      <c r="L98" s="163">
        <v>0</v>
      </c>
      <c r="M98" s="164">
        <v>0</v>
      </c>
      <c r="N98" s="165">
        <v>0</v>
      </c>
      <c r="O98" s="163">
        <v>0</v>
      </c>
      <c r="P98" s="163">
        <v>0</v>
      </c>
      <c r="Q98" s="163">
        <v>0</v>
      </c>
      <c r="R98" s="164">
        <v>0</v>
      </c>
      <c r="S98" s="165">
        <v>0</v>
      </c>
      <c r="T98" s="163">
        <v>0</v>
      </c>
      <c r="U98" s="163">
        <v>0</v>
      </c>
      <c r="V98" s="163">
        <v>0</v>
      </c>
      <c r="W98" s="164">
        <v>0</v>
      </c>
      <c r="X98" s="165">
        <v>0</v>
      </c>
      <c r="Y98" s="169">
        <v>0</v>
      </c>
      <c r="Z98" s="170">
        <v>42390.400000000001</v>
      </c>
      <c r="AA98" s="171">
        <v>0</v>
      </c>
    </row>
    <row r="99" spans="1:27" ht="60" x14ac:dyDescent="0.25">
      <c r="A99" s="159">
        <v>53</v>
      </c>
      <c r="B99" s="160" t="s">
        <v>965</v>
      </c>
      <c r="C99" s="161" t="s">
        <v>966</v>
      </c>
      <c r="D99" s="168" t="s">
        <v>863</v>
      </c>
      <c r="E99" s="163">
        <v>0</v>
      </c>
      <c r="F99" s="163">
        <v>0</v>
      </c>
      <c r="G99" s="163">
        <v>0</v>
      </c>
      <c r="H99" s="164">
        <v>0</v>
      </c>
      <c r="I99" s="165">
        <v>0</v>
      </c>
      <c r="J99" s="163">
        <v>0</v>
      </c>
      <c r="K99" s="163">
        <v>0</v>
      </c>
      <c r="L99" s="163">
        <v>0</v>
      </c>
      <c r="M99" s="164">
        <v>0</v>
      </c>
      <c r="N99" s="165">
        <v>0</v>
      </c>
      <c r="O99" s="163">
        <v>0</v>
      </c>
      <c r="P99" s="163">
        <v>0</v>
      </c>
      <c r="Q99" s="163">
        <v>0</v>
      </c>
      <c r="R99" s="164">
        <v>0</v>
      </c>
      <c r="S99" s="165">
        <v>0</v>
      </c>
      <c r="T99" s="163">
        <v>0</v>
      </c>
      <c r="U99" s="163">
        <v>0</v>
      </c>
      <c r="V99" s="163">
        <v>0</v>
      </c>
      <c r="W99" s="164">
        <v>0</v>
      </c>
      <c r="X99" s="165">
        <v>0</v>
      </c>
      <c r="Y99" s="169">
        <v>0</v>
      </c>
      <c r="Z99" s="170">
        <v>2792.4</v>
      </c>
      <c r="AA99" s="171">
        <v>0</v>
      </c>
    </row>
    <row r="100" spans="1:27" ht="60" x14ac:dyDescent="0.25">
      <c r="A100" s="159">
        <v>54</v>
      </c>
      <c r="B100" s="160" t="s">
        <v>967</v>
      </c>
      <c r="C100" s="161" t="s">
        <v>968</v>
      </c>
      <c r="D100" s="178" t="s">
        <v>863</v>
      </c>
      <c r="E100" s="163">
        <v>0</v>
      </c>
      <c r="F100" s="163">
        <v>0</v>
      </c>
      <c r="G100" s="163">
        <v>0</v>
      </c>
      <c r="H100" s="164">
        <v>0</v>
      </c>
      <c r="I100" s="165">
        <v>0</v>
      </c>
      <c r="J100" s="163">
        <v>0</v>
      </c>
      <c r="K100" s="163">
        <v>0</v>
      </c>
      <c r="L100" s="163">
        <v>0</v>
      </c>
      <c r="M100" s="164">
        <v>0</v>
      </c>
      <c r="N100" s="165">
        <v>0</v>
      </c>
      <c r="O100" s="163">
        <v>0</v>
      </c>
      <c r="P100" s="163">
        <v>0</v>
      </c>
      <c r="Q100" s="163">
        <v>0</v>
      </c>
      <c r="R100" s="164">
        <v>0</v>
      </c>
      <c r="S100" s="165">
        <v>0</v>
      </c>
      <c r="T100" s="163">
        <v>0</v>
      </c>
      <c r="U100" s="163">
        <v>0</v>
      </c>
      <c r="V100" s="163">
        <v>0</v>
      </c>
      <c r="W100" s="164">
        <v>0</v>
      </c>
      <c r="X100" s="165">
        <v>0</v>
      </c>
      <c r="Y100" s="169">
        <v>0</v>
      </c>
      <c r="Z100" s="170">
        <v>42380</v>
      </c>
      <c r="AA100" s="171">
        <v>0</v>
      </c>
    </row>
    <row r="101" spans="1:27" ht="45" x14ac:dyDescent="0.25">
      <c r="A101" s="167">
        <v>55</v>
      </c>
      <c r="B101" s="160" t="s">
        <v>969</v>
      </c>
      <c r="C101" s="189" t="s">
        <v>970</v>
      </c>
      <c r="D101" s="168" t="s">
        <v>863</v>
      </c>
      <c r="E101" s="163">
        <v>0</v>
      </c>
      <c r="F101" s="163">
        <v>0</v>
      </c>
      <c r="G101" s="163">
        <v>0</v>
      </c>
      <c r="H101" s="164">
        <v>0</v>
      </c>
      <c r="I101" s="165">
        <v>0</v>
      </c>
      <c r="J101" s="163">
        <v>0</v>
      </c>
      <c r="K101" s="163">
        <v>0</v>
      </c>
      <c r="L101" s="163">
        <v>0</v>
      </c>
      <c r="M101" s="164">
        <v>0</v>
      </c>
      <c r="N101" s="165">
        <v>0</v>
      </c>
      <c r="O101" s="163">
        <v>0</v>
      </c>
      <c r="P101" s="163">
        <v>0</v>
      </c>
      <c r="Q101" s="163">
        <v>0</v>
      </c>
      <c r="R101" s="164">
        <v>0</v>
      </c>
      <c r="S101" s="165">
        <v>0</v>
      </c>
      <c r="T101" s="163">
        <v>0</v>
      </c>
      <c r="U101" s="163">
        <v>0</v>
      </c>
      <c r="V101" s="163">
        <v>0</v>
      </c>
      <c r="W101" s="164">
        <v>0</v>
      </c>
      <c r="X101" s="165">
        <v>0</v>
      </c>
      <c r="Y101" s="169">
        <v>0</v>
      </c>
      <c r="Z101" s="170">
        <v>46800</v>
      </c>
      <c r="AA101" s="171">
        <v>0</v>
      </c>
    </row>
    <row r="102" spans="1:27" ht="75" x14ac:dyDescent="0.25">
      <c r="A102" s="159">
        <v>56</v>
      </c>
      <c r="B102" s="168" t="s">
        <v>971</v>
      </c>
      <c r="C102" s="161" t="s">
        <v>972</v>
      </c>
      <c r="D102" s="178" t="s">
        <v>863</v>
      </c>
      <c r="E102" s="163">
        <v>0</v>
      </c>
      <c r="F102" s="163">
        <v>0</v>
      </c>
      <c r="G102" s="163">
        <v>0</v>
      </c>
      <c r="H102" s="164">
        <v>0</v>
      </c>
      <c r="I102" s="165">
        <v>0</v>
      </c>
      <c r="J102" s="163">
        <v>0</v>
      </c>
      <c r="K102" s="163">
        <v>0</v>
      </c>
      <c r="L102" s="163">
        <v>0</v>
      </c>
      <c r="M102" s="164">
        <v>0</v>
      </c>
      <c r="N102" s="165">
        <v>0</v>
      </c>
      <c r="O102" s="163">
        <v>0</v>
      </c>
      <c r="P102" s="163">
        <v>0</v>
      </c>
      <c r="Q102" s="163">
        <v>0</v>
      </c>
      <c r="R102" s="164">
        <v>0</v>
      </c>
      <c r="S102" s="165">
        <v>0</v>
      </c>
      <c r="T102" s="163">
        <v>0</v>
      </c>
      <c r="U102" s="163">
        <v>0</v>
      </c>
      <c r="V102" s="163">
        <v>0</v>
      </c>
      <c r="W102" s="164">
        <v>0</v>
      </c>
      <c r="X102" s="165">
        <v>0</v>
      </c>
      <c r="Y102" s="169">
        <v>0</v>
      </c>
      <c r="Z102" s="170">
        <v>149.76</v>
      </c>
      <c r="AA102" s="171">
        <v>0</v>
      </c>
    </row>
    <row r="103" spans="1:27" ht="90" x14ac:dyDescent="0.25">
      <c r="A103" s="159">
        <v>57</v>
      </c>
      <c r="B103" s="160" t="s">
        <v>973</v>
      </c>
      <c r="C103" s="161" t="s">
        <v>974</v>
      </c>
      <c r="D103" s="181" t="s">
        <v>863</v>
      </c>
      <c r="E103" s="163">
        <v>0</v>
      </c>
      <c r="F103" s="163">
        <v>0</v>
      </c>
      <c r="G103" s="163">
        <v>0</v>
      </c>
      <c r="H103" s="164">
        <v>0</v>
      </c>
      <c r="I103" s="165">
        <v>0</v>
      </c>
      <c r="J103" s="163">
        <v>0</v>
      </c>
      <c r="K103" s="163">
        <v>0</v>
      </c>
      <c r="L103" s="163">
        <v>0</v>
      </c>
      <c r="M103" s="164">
        <v>0</v>
      </c>
      <c r="N103" s="165">
        <v>0</v>
      </c>
      <c r="O103" s="163">
        <v>0</v>
      </c>
      <c r="P103" s="163">
        <v>0</v>
      </c>
      <c r="Q103" s="163">
        <v>0</v>
      </c>
      <c r="R103" s="164">
        <v>0</v>
      </c>
      <c r="S103" s="165">
        <v>0</v>
      </c>
      <c r="T103" s="163">
        <v>0</v>
      </c>
      <c r="U103" s="163">
        <v>0</v>
      </c>
      <c r="V103" s="163">
        <v>0</v>
      </c>
      <c r="W103" s="164">
        <v>0</v>
      </c>
      <c r="X103" s="165">
        <v>0</v>
      </c>
      <c r="Y103" s="169">
        <v>0</v>
      </c>
      <c r="Z103" s="170">
        <v>38100.97</v>
      </c>
      <c r="AA103" s="171">
        <v>0</v>
      </c>
    </row>
    <row r="104" spans="1:27" ht="90" x14ac:dyDescent="0.25">
      <c r="A104" s="167">
        <v>58</v>
      </c>
      <c r="B104" s="168" t="s">
        <v>975</v>
      </c>
      <c r="C104" s="161" t="s">
        <v>976</v>
      </c>
      <c r="D104" s="178" t="s">
        <v>863</v>
      </c>
      <c r="E104" s="163">
        <v>0</v>
      </c>
      <c r="F104" s="163">
        <v>0</v>
      </c>
      <c r="G104" s="163">
        <v>0</v>
      </c>
      <c r="H104" s="164">
        <v>0</v>
      </c>
      <c r="I104" s="165">
        <v>0</v>
      </c>
      <c r="J104" s="163">
        <v>0</v>
      </c>
      <c r="K104" s="163">
        <v>0</v>
      </c>
      <c r="L104" s="163">
        <v>0</v>
      </c>
      <c r="M104" s="164">
        <v>0</v>
      </c>
      <c r="N104" s="165">
        <v>0</v>
      </c>
      <c r="O104" s="163">
        <v>0</v>
      </c>
      <c r="P104" s="163">
        <v>0</v>
      </c>
      <c r="Q104" s="163">
        <v>0</v>
      </c>
      <c r="R104" s="164">
        <v>0</v>
      </c>
      <c r="S104" s="165">
        <v>0</v>
      </c>
      <c r="T104" s="163">
        <v>0</v>
      </c>
      <c r="U104" s="163">
        <v>0</v>
      </c>
      <c r="V104" s="163">
        <v>0</v>
      </c>
      <c r="W104" s="164">
        <v>0</v>
      </c>
      <c r="X104" s="165">
        <v>0</v>
      </c>
      <c r="Y104" s="169">
        <v>0</v>
      </c>
      <c r="Z104" s="170">
        <v>10189.92</v>
      </c>
      <c r="AA104" s="171">
        <v>0</v>
      </c>
    </row>
    <row r="105" spans="1:27" ht="60.75" thickBot="1" x14ac:dyDescent="0.3">
      <c r="A105" s="159">
        <v>59</v>
      </c>
      <c r="B105" s="160" t="s">
        <v>977</v>
      </c>
      <c r="C105" s="161" t="s">
        <v>978</v>
      </c>
      <c r="D105" s="178" t="s">
        <v>863</v>
      </c>
      <c r="E105" s="163">
        <v>0</v>
      </c>
      <c r="F105" s="163">
        <v>0</v>
      </c>
      <c r="G105" s="163">
        <v>0</v>
      </c>
      <c r="H105" s="164">
        <v>0</v>
      </c>
      <c r="I105" s="165">
        <v>0</v>
      </c>
      <c r="J105" s="163">
        <v>0</v>
      </c>
      <c r="K105" s="163">
        <v>0</v>
      </c>
      <c r="L105" s="163">
        <v>0</v>
      </c>
      <c r="M105" s="164">
        <v>0</v>
      </c>
      <c r="N105" s="165">
        <v>0</v>
      </c>
      <c r="O105" s="163">
        <v>0</v>
      </c>
      <c r="P105" s="163">
        <v>0</v>
      </c>
      <c r="Q105" s="163">
        <v>0</v>
      </c>
      <c r="R105" s="164">
        <v>0</v>
      </c>
      <c r="S105" s="165">
        <v>0</v>
      </c>
      <c r="T105" s="163">
        <v>0</v>
      </c>
      <c r="U105" s="163">
        <v>0</v>
      </c>
      <c r="V105" s="163">
        <v>0</v>
      </c>
      <c r="W105" s="164">
        <v>0</v>
      </c>
      <c r="X105" s="165">
        <v>0</v>
      </c>
      <c r="Y105" s="169">
        <v>0</v>
      </c>
      <c r="Z105" s="170">
        <v>2636.89</v>
      </c>
      <c r="AA105" s="171">
        <v>0</v>
      </c>
    </row>
    <row r="106" spans="1:27" ht="15.75" thickBot="1" x14ac:dyDescent="0.3">
      <c r="A106" s="172" t="s">
        <v>979</v>
      </c>
      <c r="B106" s="173"/>
      <c r="C106" s="173"/>
      <c r="D106" s="173"/>
      <c r="E106" s="174"/>
      <c r="F106" s="174"/>
      <c r="G106" s="174"/>
      <c r="H106" s="174"/>
      <c r="I106" s="175"/>
      <c r="J106" s="174"/>
      <c r="K106" s="174"/>
      <c r="L106" s="174"/>
      <c r="M106" s="174"/>
      <c r="N106" s="175"/>
      <c r="O106" s="174"/>
      <c r="P106" s="174"/>
      <c r="Q106" s="174"/>
      <c r="R106" s="174"/>
      <c r="S106" s="175"/>
      <c r="T106" s="174"/>
      <c r="U106" s="174"/>
      <c r="V106" s="174"/>
      <c r="W106" s="174"/>
      <c r="X106" s="175"/>
      <c r="Y106" s="176"/>
      <c r="Z106" s="175"/>
      <c r="AA106" s="177"/>
    </row>
    <row r="107" spans="1:27" ht="105" x14ac:dyDescent="0.25">
      <c r="A107" s="167">
        <v>60</v>
      </c>
      <c r="B107" s="168" t="s">
        <v>980</v>
      </c>
      <c r="C107" s="161" t="s">
        <v>981</v>
      </c>
      <c r="D107" s="178" t="s">
        <v>846</v>
      </c>
      <c r="E107" s="163">
        <v>0</v>
      </c>
      <c r="F107" s="163">
        <v>0</v>
      </c>
      <c r="G107" s="163">
        <v>0</v>
      </c>
      <c r="H107" s="164">
        <v>0</v>
      </c>
      <c r="I107" s="165">
        <v>0</v>
      </c>
      <c r="J107" s="163">
        <v>0</v>
      </c>
      <c r="K107" s="163">
        <v>0</v>
      </c>
      <c r="L107" s="163">
        <v>0</v>
      </c>
      <c r="M107" s="164">
        <v>0</v>
      </c>
      <c r="N107" s="165">
        <v>0</v>
      </c>
      <c r="O107" s="163">
        <v>0</v>
      </c>
      <c r="P107" s="163">
        <v>0</v>
      </c>
      <c r="Q107" s="163">
        <v>0</v>
      </c>
      <c r="R107" s="164">
        <v>0</v>
      </c>
      <c r="S107" s="165">
        <v>0</v>
      </c>
      <c r="T107" s="163">
        <v>0</v>
      </c>
      <c r="U107" s="163">
        <v>0</v>
      </c>
      <c r="V107" s="163">
        <v>0</v>
      </c>
      <c r="W107" s="164">
        <v>0</v>
      </c>
      <c r="X107" s="165">
        <v>0</v>
      </c>
      <c r="Y107" s="169">
        <v>0</v>
      </c>
      <c r="Z107" s="170">
        <v>75.61</v>
      </c>
      <c r="AA107" s="171">
        <v>0</v>
      </c>
    </row>
    <row r="108" spans="1:27" ht="105.75" thickBot="1" x14ac:dyDescent="0.3">
      <c r="A108" s="167">
        <v>61</v>
      </c>
      <c r="B108" s="160" t="s">
        <v>982</v>
      </c>
      <c r="C108" s="161" t="s">
        <v>983</v>
      </c>
      <c r="D108" s="178" t="s">
        <v>846</v>
      </c>
      <c r="E108" s="163">
        <v>0</v>
      </c>
      <c r="F108" s="163">
        <v>0</v>
      </c>
      <c r="G108" s="163">
        <v>0</v>
      </c>
      <c r="H108" s="164">
        <v>0</v>
      </c>
      <c r="I108" s="165">
        <v>0</v>
      </c>
      <c r="J108" s="163">
        <v>0</v>
      </c>
      <c r="K108" s="163">
        <v>0</v>
      </c>
      <c r="L108" s="163">
        <v>0</v>
      </c>
      <c r="M108" s="164">
        <v>0</v>
      </c>
      <c r="N108" s="165">
        <v>0</v>
      </c>
      <c r="O108" s="163">
        <v>0</v>
      </c>
      <c r="P108" s="163">
        <v>0</v>
      </c>
      <c r="Q108" s="163">
        <v>0</v>
      </c>
      <c r="R108" s="164">
        <v>0</v>
      </c>
      <c r="S108" s="165">
        <v>0</v>
      </c>
      <c r="T108" s="163">
        <v>0</v>
      </c>
      <c r="U108" s="163">
        <v>0</v>
      </c>
      <c r="V108" s="163">
        <v>0</v>
      </c>
      <c r="W108" s="164">
        <v>0</v>
      </c>
      <c r="X108" s="165">
        <v>0</v>
      </c>
      <c r="Y108" s="164">
        <v>0</v>
      </c>
      <c r="Z108" s="165">
        <v>205.82</v>
      </c>
      <c r="AA108" s="166">
        <v>0</v>
      </c>
    </row>
    <row r="109" spans="1:27" ht="15.75" thickBot="1" x14ac:dyDescent="0.3">
      <c r="A109" s="172" t="s">
        <v>984</v>
      </c>
      <c r="B109" s="173"/>
      <c r="C109" s="173"/>
      <c r="D109" s="173"/>
      <c r="E109" s="174"/>
      <c r="F109" s="174"/>
      <c r="G109" s="174"/>
      <c r="H109" s="174"/>
      <c r="I109" s="175"/>
      <c r="J109" s="174"/>
      <c r="K109" s="174"/>
      <c r="L109" s="174"/>
      <c r="M109" s="174"/>
      <c r="N109" s="175"/>
      <c r="O109" s="174"/>
      <c r="P109" s="174"/>
      <c r="Q109" s="174"/>
      <c r="R109" s="174"/>
      <c r="S109" s="175"/>
      <c r="T109" s="174"/>
      <c r="U109" s="174"/>
      <c r="V109" s="174"/>
      <c r="W109" s="174"/>
      <c r="X109" s="175"/>
      <c r="Y109" s="176"/>
      <c r="Z109" s="175"/>
      <c r="AA109" s="177"/>
    </row>
    <row r="110" spans="1:27" ht="60" x14ac:dyDescent="0.25">
      <c r="A110" s="159">
        <v>62</v>
      </c>
      <c r="B110" s="160" t="s">
        <v>985</v>
      </c>
      <c r="C110" s="161" t="s">
        <v>986</v>
      </c>
      <c r="D110" s="178" t="s">
        <v>987</v>
      </c>
      <c r="E110" s="163">
        <v>20</v>
      </c>
      <c r="F110" s="163">
        <v>0</v>
      </c>
      <c r="G110" s="163">
        <v>0</v>
      </c>
      <c r="H110" s="164">
        <v>20</v>
      </c>
      <c r="I110" s="165">
        <v>1414.4</v>
      </c>
      <c r="J110" s="163">
        <v>20</v>
      </c>
      <c r="K110" s="163">
        <v>0</v>
      </c>
      <c r="L110" s="163">
        <v>0</v>
      </c>
      <c r="M110" s="164">
        <v>20</v>
      </c>
      <c r="N110" s="165">
        <v>1414.4</v>
      </c>
      <c r="O110" s="163">
        <v>20</v>
      </c>
      <c r="P110" s="163">
        <v>0</v>
      </c>
      <c r="Q110" s="163">
        <v>0</v>
      </c>
      <c r="R110" s="164">
        <v>20</v>
      </c>
      <c r="S110" s="165">
        <v>1414.4</v>
      </c>
      <c r="T110" s="163">
        <v>0</v>
      </c>
      <c r="U110" s="163">
        <v>0</v>
      </c>
      <c r="V110" s="163">
        <v>0</v>
      </c>
      <c r="W110" s="164">
        <v>0</v>
      </c>
      <c r="X110" s="165">
        <v>0</v>
      </c>
      <c r="Y110" s="164">
        <v>60</v>
      </c>
      <c r="Z110" s="165">
        <v>70.72</v>
      </c>
      <c r="AA110" s="166">
        <v>4243.2</v>
      </c>
    </row>
    <row r="111" spans="1:27" ht="105" x14ac:dyDescent="0.25">
      <c r="A111" s="167">
        <v>63</v>
      </c>
      <c r="B111" s="160" t="s">
        <v>988</v>
      </c>
      <c r="C111" s="161" t="s">
        <v>989</v>
      </c>
      <c r="D111" s="178" t="s">
        <v>925</v>
      </c>
      <c r="E111" s="163">
        <v>0</v>
      </c>
      <c r="F111" s="163">
        <v>0</v>
      </c>
      <c r="G111" s="163">
        <v>0</v>
      </c>
      <c r="H111" s="164">
        <v>0</v>
      </c>
      <c r="I111" s="165">
        <v>0</v>
      </c>
      <c r="J111" s="163">
        <v>0</v>
      </c>
      <c r="K111" s="163">
        <v>0</v>
      </c>
      <c r="L111" s="163">
        <v>0</v>
      </c>
      <c r="M111" s="164">
        <v>0</v>
      </c>
      <c r="N111" s="165">
        <v>0</v>
      </c>
      <c r="O111" s="163">
        <v>0</v>
      </c>
      <c r="P111" s="163">
        <v>0</v>
      </c>
      <c r="Q111" s="163">
        <v>0</v>
      </c>
      <c r="R111" s="164">
        <v>0</v>
      </c>
      <c r="S111" s="165">
        <v>0</v>
      </c>
      <c r="T111" s="163">
        <v>0</v>
      </c>
      <c r="U111" s="163">
        <v>0</v>
      </c>
      <c r="V111" s="163">
        <v>0</v>
      </c>
      <c r="W111" s="164">
        <v>0</v>
      </c>
      <c r="X111" s="165">
        <v>0</v>
      </c>
      <c r="Y111" s="169">
        <v>0</v>
      </c>
      <c r="Z111" s="170">
        <v>22.55</v>
      </c>
      <c r="AA111" s="171">
        <v>0</v>
      </c>
    </row>
    <row r="112" spans="1:27" ht="45" x14ac:dyDescent="0.25">
      <c r="A112" s="167">
        <v>64</v>
      </c>
      <c r="B112" s="160" t="s">
        <v>990</v>
      </c>
      <c r="C112" s="161" t="s">
        <v>991</v>
      </c>
      <c r="D112" s="178" t="s">
        <v>925</v>
      </c>
      <c r="E112" s="163">
        <v>0</v>
      </c>
      <c r="F112" s="163">
        <v>0</v>
      </c>
      <c r="G112" s="163">
        <v>0</v>
      </c>
      <c r="H112" s="164">
        <v>0</v>
      </c>
      <c r="I112" s="165">
        <v>0</v>
      </c>
      <c r="J112" s="163">
        <v>0</v>
      </c>
      <c r="K112" s="163">
        <v>0</v>
      </c>
      <c r="L112" s="163">
        <v>0</v>
      </c>
      <c r="M112" s="164">
        <v>0</v>
      </c>
      <c r="N112" s="165">
        <v>0</v>
      </c>
      <c r="O112" s="163">
        <v>0</v>
      </c>
      <c r="P112" s="163">
        <v>0</v>
      </c>
      <c r="Q112" s="163">
        <v>0</v>
      </c>
      <c r="R112" s="164">
        <v>0</v>
      </c>
      <c r="S112" s="165">
        <v>0</v>
      </c>
      <c r="T112" s="163">
        <v>0</v>
      </c>
      <c r="U112" s="163">
        <v>0</v>
      </c>
      <c r="V112" s="163">
        <v>0</v>
      </c>
      <c r="W112" s="164">
        <v>0</v>
      </c>
      <c r="X112" s="165">
        <v>0</v>
      </c>
      <c r="Y112" s="169">
        <v>0</v>
      </c>
      <c r="Z112" s="170">
        <v>23.76</v>
      </c>
      <c r="AA112" s="171">
        <v>0</v>
      </c>
    </row>
    <row r="113" spans="1:27" ht="45" x14ac:dyDescent="0.25">
      <c r="A113" s="167">
        <v>65</v>
      </c>
      <c r="B113" s="160" t="s">
        <v>992</v>
      </c>
      <c r="C113" s="161" t="s">
        <v>993</v>
      </c>
      <c r="D113" s="178" t="s">
        <v>929</v>
      </c>
      <c r="E113" s="163">
        <v>0</v>
      </c>
      <c r="F113" s="163">
        <v>0</v>
      </c>
      <c r="G113" s="163">
        <v>0</v>
      </c>
      <c r="H113" s="164">
        <v>0</v>
      </c>
      <c r="I113" s="165">
        <v>0</v>
      </c>
      <c r="J113" s="163">
        <v>0</v>
      </c>
      <c r="K113" s="163">
        <v>0</v>
      </c>
      <c r="L113" s="163">
        <v>0</v>
      </c>
      <c r="M113" s="164">
        <v>0</v>
      </c>
      <c r="N113" s="165">
        <v>0</v>
      </c>
      <c r="O113" s="163">
        <v>0</v>
      </c>
      <c r="P113" s="163">
        <v>0</v>
      </c>
      <c r="Q113" s="163">
        <v>0</v>
      </c>
      <c r="R113" s="164">
        <v>0</v>
      </c>
      <c r="S113" s="165">
        <v>0</v>
      </c>
      <c r="T113" s="163">
        <v>0</v>
      </c>
      <c r="U113" s="163">
        <v>0</v>
      </c>
      <c r="V113" s="163">
        <v>0</v>
      </c>
      <c r="W113" s="164">
        <v>0</v>
      </c>
      <c r="X113" s="165">
        <v>0</v>
      </c>
      <c r="Y113" s="169">
        <v>0</v>
      </c>
      <c r="Z113" s="170">
        <v>19.45</v>
      </c>
      <c r="AA113" s="171">
        <v>0</v>
      </c>
    </row>
    <row r="114" spans="1:27" ht="45" x14ac:dyDescent="0.25">
      <c r="A114" s="167">
        <v>66</v>
      </c>
      <c r="B114" s="160" t="s">
        <v>994</v>
      </c>
      <c r="C114" s="161" t="s">
        <v>995</v>
      </c>
      <c r="D114" s="178" t="s">
        <v>929</v>
      </c>
      <c r="E114" s="163">
        <v>0</v>
      </c>
      <c r="F114" s="163">
        <v>0</v>
      </c>
      <c r="G114" s="163">
        <v>0</v>
      </c>
      <c r="H114" s="164">
        <v>0</v>
      </c>
      <c r="I114" s="165">
        <v>0</v>
      </c>
      <c r="J114" s="163">
        <v>0</v>
      </c>
      <c r="K114" s="163">
        <v>0</v>
      </c>
      <c r="L114" s="163">
        <v>0</v>
      </c>
      <c r="M114" s="164">
        <v>0</v>
      </c>
      <c r="N114" s="165">
        <v>0</v>
      </c>
      <c r="O114" s="163">
        <v>0</v>
      </c>
      <c r="P114" s="163">
        <v>0</v>
      </c>
      <c r="Q114" s="163">
        <v>0</v>
      </c>
      <c r="R114" s="164">
        <v>0</v>
      </c>
      <c r="S114" s="165">
        <v>0</v>
      </c>
      <c r="T114" s="163">
        <v>0</v>
      </c>
      <c r="U114" s="163">
        <v>0</v>
      </c>
      <c r="V114" s="163">
        <v>0</v>
      </c>
      <c r="W114" s="164">
        <v>0</v>
      </c>
      <c r="X114" s="165">
        <v>0</v>
      </c>
      <c r="Y114" s="169">
        <v>0</v>
      </c>
      <c r="Z114" s="170">
        <v>61.88</v>
      </c>
      <c r="AA114" s="171">
        <v>0</v>
      </c>
    </row>
    <row r="115" spans="1:27" ht="45" x14ac:dyDescent="0.25">
      <c r="A115" s="167">
        <v>67</v>
      </c>
      <c r="B115" s="160" t="s">
        <v>996</v>
      </c>
      <c r="C115" s="161" t="s">
        <v>997</v>
      </c>
      <c r="D115" s="178" t="s">
        <v>929</v>
      </c>
      <c r="E115" s="163">
        <v>0</v>
      </c>
      <c r="F115" s="163">
        <v>0</v>
      </c>
      <c r="G115" s="163">
        <v>0</v>
      </c>
      <c r="H115" s="164">
        <v>0</v>
      </c>
      <c r="I115" s="165">
        <v>0</v>
      </c>
      <c r="J115" s="163">
        <v>0</v>
      </c>
      <c r="K115" s="163">
        <v>0</v>
      </c>
      <c r="L115" s="163">
        <v>0</v>
      </c>
      <c r="M115" s="164">
        <v>0</v>
      </c>
      <c r="N115" s="165">
        <v>0</v>
      </c>
      <c r="O115" s="163">
        <v>0</v>
      </c>
      <c r="P115" s="163">
        <v>0</v>
      </c>
      <c r="Q115" s="163">
        <v>0</v>
      </c>
      <c r="R115" s="164">
        <v>0</v>
      </c>
      <c r="S115" s="165">
        <v>0</v>
      </c>
      <c r="T115" s="163">
        <v>0</v>
      </c>
      <c r="U115" s="163">
        <v>0</v>
      </c>
      <c r="V115" s="163">
        <v>0</v>
      </c>
      <c r="W115" s="164">
        <v>0</v>
      </c>
      <c r="X115" s="165">
        <v>0</v>
      </c>
      <c r="Y115" s="169">
        <v>0</v>
      </c>
      <c r="Z115" s="170">
        <v>121.16</v>
      </c>
      <c r="AA115" s="171">
        <v>0</v>
      </c>
    </row>
    <row r="116" spans="1:27" ht="45" x14ac:dyDescent="0.25">
      <c r="A116" s="167">
        <v>68</v>
      </c>
      <c r="B116" s="160" t="s">
        <v>998</v>
      </c>
      <c r="C116" s="161" t="s">
        <v>999</v>
      </c>
      <c r="D116" s="178" t="s">
        <v>929</v>
      </c>
      <c r="E116" s="163">
        <v>0</v>
      </c>
      <c r="F116" s="163">
        <v>0</v>
      </c>
      <c r="G116" s="163">
        <v>0</v>
      </c>
      <c r="H116" s="164">
        <v>0</v>
      </c>
      <c r="I116" s="165">
        <v>0</v>
      </c>
      <c r="J116" s="163">
        <v>0</v>
      </c>
      <c r="K116" s="163">
        <v>0</v>
      </c>
      <c r="L116" s="163">
        <v>0</v>
      </c>
      <c r="M116" s="164">
        <v>0</v>
      </c>
      <c r="N116" s="165">
        <v>0</v>
      </c>
      <c r="O116" s="163">
        <v>0</v>
      </c>
      <c r="P116" s="163">
        <v>0</v>
      </c>
      <c r="Q116" s="163">
        <v>0</v>
      </c>
      <c r="R116" s="164">
        <v>0</v>
      </c>
      <c r="S116" s="165">
        <v>0</v>
      </c>
      <c r="T116" s="163">
        <v>0</v>
      </c>
      <c r="U116" s="163">
        <v>0</v>
      </c>
      <c r="V116" s="163">
        <v>0</v>
      </c>
      <c r="W116" s="164">
        <v>0</v>
      </c>
      <c r="X116" s="165">
        <v>0</v>
      </c>
      <c r="Y116" s="169">
        <v>0</v>
      </c>
      <c r="Z116" s="170">
        <v>22.36</v>
      </c>
      <c r="AA116" s="171">
        <v>0</v>
      </c>
    </row>
    <row r="117" spans="1:27" ht="45" x14ac:dyDescent="0.25">
      <c r="A117" s="167">
        <v>69</v>
      </c>
      <c r="B117" s="160" t="s">
        <v>1000</v>
      </c>
      <c r="C117" s="161" t="s">
        <v>1001</v>
      </c>
      <c r="D117" s="178" t="s">
        <v>929</v>
      </c>
      <c r="E117" s="163">
        <v>0</v>
      </c>
      <c r="F117" s="163">
        <v>0</v>
      </c>
      <c r="G117" s="163">
        <v>0</v>
      </c>
      <c r="H117" s="164">
        <v>0</v>
      </c>
      <c r="I117" s="165">
        <v>0</v>
      </c>
      <c r="J117" s="163">
        <v>0</v>
      </c>
      <c r="K117" s="163">
        <v>0</v>
      </c>
      <c r="L117" s="163">
        <v>0</v>
      </c>
      <c r="M117" s="164">
        <v>0</v>
      </c>
      <c r="N117" s="165">
        <v>0</v>
      </c>
      <c r="O117" s="163">
        <v>0</v>
      </c>
      <c r="P117" s="163">
        <v>0</v>
      </c>
      <c r="Q117" s="163">
        <v>0</v>
      </c>
      <c r="R117" s="164">
        <v>0</v>
      </c>
      <c r="S117" s="165">
        <v>0</v>
      </c>
      <c r="T117" s="163">
        <v>0</v>
      </c>
      <c r="U117" s="163">
        <v>0</v>
      </c>
      <c r="V117" s="163">
        <v>0</v>
      </c>
      <c r="W117" s="164">
        <v>0</v>
      </c>
      <c r="X117" s="165">
        <v>0</v>
      </c>
      <c r="Y117" s="169">
        <v>0</v>
      </c>
      <c r="Z117" s="170">
        <v>11.18</v>
      </c>
      <c r="AA117" s="171">
        <v>0</v>
      </c>
    </row>
    <row r="118" spans="1:27" ht="60" x14ac:dyDescent="0.25">
      <c r="A118" s="167">
        <v>70</v>
      </c>
      <c r="B118" s="160" t="s">
        <v>1002</v>
      </c>
      <c r="C118" s="161" t="s">
        <v>1003</v>
      </c>
      <c r="D118" s="178" t="s">
        <v>929</v>
      </c>
      <c r="E118" s="163">
        <v>0</v>
      </c>
      <c r="F118" s="163">
        <v>0</v>
      </c>
      <c r="G118" s="163">
        <v>0</v>
      </c>
      <c r="H118" s="164">
        <v>0</v>
      </c>
      <c r="I118" s="165">
        <v>0</v>
      </c>
      <c r="J118" s="163">
        <v>0</v>
      </c>
      <c r="K118" s="163">
        <v>0</v>
      </c>
      <c r="L118" s="163">
        <v>0</v>
      </c>
      <c r="M118" s="164">
        <v>0</v>
      </c>
      <c r="N118" s="165">
        <v>0</v>
      </c>
      <c r="O118" s="163">
        <v>0</v>
      </c>
      <c r="P118" s="163">
        <v>0</v>
      </c>
      <c r="Q118" s="163">
        <v>0</v>
      </c>
      <c r="R118" s="164">
        <v>0</v>
      </c>
      <c r="S118" s="165">
        <v>0</v>
      </c>
      <c r="T118" s="163">
        <v>0</v>
      </c>
      <c r="U118" s="163">
        <v>0</v>
      </c>
      <c r="V118" s="163">
        <v>0</v>
      </c>
      <c r="W118" s="164">
        <v>0</v>
      </c>
      <c r="X118" s="165">
        <v>0</v>
      </c>
      <c r="Y118" s="169">
        <v>0</v>
      </c>
      <c r="Z118" s="170">
        <v>22.57</v>
      </c>
      <c r="AA118" s="171">
        <v>0</v>
      </c>
    </row>
    <row r="119" spans="1:27" ht="45.75" thickBot="1" x14ac:dyDescent="0.3">
      <c r="A119" s="167">
        <v>71</v>
      </c>
      <c r="B119" s="160" t="s">
        <v>1004</v>
      </c>
      <c r="C119" s="161" t="s">
        <v>1005</v>
      </c>
      <c r="D119" s="178" t="s">
        <v>929</v>
      </c>
      <c r="E119" s="163">
        <v>0</v>
      </c>
      <c r="F119" s="163">
        <v>0</v>
      </c>
      <c r="G119" s="163">
        <v>0</v>
      </c>
      <c r="H119" s="164">
        <v>0</v>
      </c>
      <c r="I119" s="165">
        <v>0</v>
      </c>
      <c r="J119" s="163">
        <v>0</v>
      </c>
      <c r="K119" s="163">
        <v>0</v>
      </c>
      <c r="L119" s="163">
        <v>0</v>
      </c>
      <c r="M119" s="164">
        <v>0</v>
      </c>
      <c r="N119" s="165">
        <v>0</v>
      </c>
      <c r="O119" s="163">
        <v>0</v>
      </c>
      <c r="P119" s="163">
        <v>0</v>
      </c>
      <c r="Q119" s="163">
        <v>0</v>
      </c>
      <c r="R119" s="164">
        <v>0</v>
      </c>
      <c r="S119" s="165">
        <v>0</v>
      </c>
      <c r="T119" s="163">
        <v>0</v>
      </c>
      <c r="U119" s="163">
        <v>0</v>
      </c>
      <c r="V119" s="163">
        <v>0</v>
      </c>
      <c r="W119" s="164">
        <v>0</v>
      </c>
      <c r="X119" s="165">
        <v>0</v>
      </c>
      <c r="Y119" s="169">
        <v>0</v>
      </c>
      <c r="Z119" s="170">
        <v>66.62</v>
      </c>
      <c r="AA119" s="171">
        <v>0</v>
      </c>
    </row>
    <row r="120" spans="1:27" ht="15.75" thickBot="1" x14ac:dyDescent="0.3">
      <c r="A120" s="172" t="s">
        <v>1006</v>
      </c>
      <c r="B120" s="173"/>
      <c r="C120" s="173"/>
      <c r="D120" s="173"/>
      <c r="E120" s="174"/>
      <c r="F120" s="174"/>
      <c r="G120" s="174"/>
      <c r="H120" s="174"/>
      <c r="I120" s="175"/>
      <c r="J120" s="174"/>
      <c r="K120" s="174"/>
      <c r="L120" s="174"/>
      <c r="M120" s="174"/>
      <c r="N120" s="175"/>
      <c r="O120" s="174"/>
      <c r="P120" s="174"/>
      <c r="Q120" s="174"/>
      <c r="R120" s="174"/>
      <c r="S120" s="175"/>
      <c r="T120" s="174"/>
      <c r="U120" s="174"/>
      <c r="V120" s="174"/>
      <c r="W120" s="174"/>
      <c r="X120" s="175"/>
      <c r="Y120" s="176"/>
      <c r="Z120" s="175"/>
      <c r="AA120" s="177"/>
    </row>
    <row r="121" spans="1:27" ht="45.75" thickBot="1" x14ac:dyDescent="0.3">
      <c r="A121" s="167">
        <v>72</v>
      </c>
      <c r="B121" s="160" t="s">
        <v>1007</v>
      </c>
      <c r="C121" s="161" t="s">
        <v>1008</v>
      </c>
      <c r="D121" s="178" t="s">
        <v>846</v>
      </c>
      <c r="E121" s="163">
        <v>7</v>
      </c>
      <c r="F121" s="163">
        <v>0</v>
      </c>
      <c r="G121" s="163">
        <v>0</v>
      </c>
      <c r="H121" s="164">
        <v>7</v>
      </c>
      <c r="I121" s="165">
        <v>116.48</v>
      </c>
      <c r="J121" s="163">
        <v>7</v>
      </c>
      <c r="K121" s="163">
        <v>0</v>
      </c>
      <c r="L121" s="163">
        <v>0</v>
      </c>
      <c r="M121" s="164">
        <v>7</v>
      </c>
      <c r="N121" s="165">
        <v>116.48</v>
      </c>
      <c r="O121" s="163">
        <v>7</v>
      </c>
      <c r="P121" s="163">
        <v>0</v>
      </c>
      <c r="Q121" s="163">
        <v>0</v>
      </c>
      <c r="R121" s="164">
        <v>7</v>
      </c>
      <c r="S121" s="165">
        <v>116.48</v>
      </c>
      <c r="T121" s="163">
        <v>7</v>
      </c>
      <c r="U121" s="163">
        <v>0</v>
      </c>
      <c r="V121" s="163">
        <v>0</v>
      </c>
      <c r="W121" s="164">
        <v>7</v>
      </c>
      <c r="X121" s="165">
        <v>116.48</v>
      </c>
      <c r="Y121" s="164">
        <v>28</v>
      </c>
      <c r="Z121" s="165">
        <v>16.64</v>
      </c>
      <c r="AA121" s="166">
        <v>465.92</v>
      </c>
    </row>
    <row r="122" spans="1:27" ht="15.75" thickBot="1" x14ac:dyDescent="0.3">
      <c r="A122" s="172" t="s">
        <v>1009</v>
      </c>
      <c r="B122" s="173"/>
      <c r="C122" s="173"/>
      <c r="D122" s="173"/>
      <c r="E122" s="174"/>
      <c r="F122" s="174"/>
      <c r="G122" s="174"/>
      <c r="H122" s="174"/>
      <c r="I122" s="175"/>
      <c r="J122" s="174"/>
      <c r="K122" s="174"/>
      <c r="L122" s="174"/>
      <c r="M122" s="174"/>
      <c r="N122" s="175"/>
      <c r="O122" s="174"/>
      <c r="P122" s="174"/>
      <c r="Q122" s="174"/>
      <c r="R122" s="174"/>
      <c r="S122" s="175"/>
      <c r="T122" s="174"/>
      <c r="U122" s="174"/>
      <c r="V122" s="174"/>
      <c r="W122" s="174"/>
      <c r="X122" s="175"/>
      <c r="Y122" s="176"/>
      <c r="Z122" s="175"/>
      <c r="AA122" s="177"/>
    </row>
    <row r="123" spans="1:27" ht="120" x14ac:dyDescent="0.25">
      <c r="A123" s="167">
        <v>73</v>
      </c>
      <c r="B123" s="160" t="s">
        <v>1010</v>
      </c>
      <c r="C123" s="161" t="s">
        <v>1011</v>
      </c>
      <c r="D123" s="178" t="s">
        <v>1012</v>
      </c>
      <c r="E123" s="163">
        <v>0</v>
      </c>
      <c r="F123" s="163">
        <v>0</v>
      </c>
      <c r="G123" s="163">
        <v>0</v>
      </c>
      <c r="H123" s="164">
        <v>0</v>
      </c>
      <c r="I123" s="165">
        <v>0</v>
      </c>
      <c r="J123" s="163">
        <v>0</v>
      </c>
      <c r="K123" s="163">
        <v>0</v>
      </c>
      <c r="L123" s="163">
        <v>0</v>
      </c>
      <c r="M123" s="164">
        <v>0</v>
      </c>
      <c r="N123" s="165">
        <v>0</v>
      </c>
      <c r="O123" s="163">
        <v>0</v>
      </c>
      <c r="P123" s="163">
        <v>0</v>
      </c>
      <c r="Q123" s="163">
        <v>0</v>
      </c>
      <c r="R123" s="164">
        <v>0</v>
      </c>
      <c r="S123" s="165">
        <v>0</v>
      </c>
      <c r="T123" s="163">
        <v>0</v>
      </c>
      <c r="U123" s="163">
        <v>0</v>
      </c>
      <c r="V123" s="163">
        <v>0</v>
      </c>
      <c r="W123" s="164">
        <v>0</v>
      </c>
      <c r="X123" s="165">
        <v>0</v>
      </c>
      <c r="Y123" s="169">
        <v>0</v>
      </c>
      <c r="Z123" s="170">
        <v>14.82</v>
      </c>
      <c r="AA123" s="171">
        <v>0</v>
      </c>
    </row>
    <row r="124" spans="1:27" ht="120" x14ac:dyDescent="0.25">
      <c r="A124" s="167">
        <v>74</v>
      </c>
      <c r="B124" s="160" t="s">
        <v>1013</v>
      </c>
      <c r="C124" s="161" t="s">
        <v>1014</v>
      </c>
      <c r="D124" s="178" t="s">
        <v>863</v>
      </c>
      <c r="E124" s="163">
        <v>0</v>
      </c>
      <c r="F124" s="163">
        <v>0</v>
      </c>
      <c r="G124" s="163">
        <v>0</v>
      </c>
      <c r="H124" s="164">
        <v>0</v>
      </c>
      <c r="I124" s="165">
        <v>0</v>
      </c>
      <c r="J124" s="163">
        <v>0</v>
      </c>
      <c r="K124" s="163">
        <v>0</v>
      </c>
      <c r="L124" s="163">
        <v>0</v>
      </c>
      <c r="M124" s="164">
        <v>0</v>
      </c>
      <c r="N124" s="165">
        <v>0</v>
      </c>
      <c r="O124" s="163">
        <v>0</v>
      </c>
      <c r="P124" s="163">
        <v>0</v>
      </c>
      <c r="Q124" s="163">
        <v>0</v>
      </c>
      <c r="R124" s="164">
        <v>0</v>
      </c>
      <c r="S124" s="165">
        <v>0</v>
      </c>
      <c r="T124" s="163">
        <v>0</v>
      </c>
      <c r="U124" s="163">
        <v>0</v>
      </c>
      <c r="V124" s="163">
        <v>0</v>
      </c>
      <c r="W124" s="164">
        <v>0</v>
      </c>
      <c r="X124" s="165">
        <v>0</v>
      </c>
      <c r="Y124" s="169">
        <v>0</v>
      </c>
      <c r="Z124" s="170">
        <v>9534.7199999999993</v>
      </c>
      <c r="AA124" s="171">
        <v>0</v>
      </c>
    </row>
    <row r="125" spans="1:27" ht="45" x14ac:dyDescent="0.25">
      <c r="A125" s="167">
        <v>75</v>
      </c>
      <c r="B125" s="160" t="s">
        <v>1015</v>
      </c>
      <c r="C125" s="161" t="s">
        <v>1016</v>
      </c>
      <c r="D125" s="178" t="s">
        <v>863</v>
      </c>
      <c r="E125" s="163">
        <v>0</v>
      </c>
      <c r="F125" s="163">
        <v>0</v>
      </c>
      <c r="G125" s="163">
        <v>0</v>
      </c>
      <c r="H125" s="164">
        <v>0</v>
      </c>
      <c r="I125" s="165">
        <v>0</v>
      </c>
      <c r="J125" s="163">
        <v>0</v>
      </c>
      <c r="K125" s="163">
        <v>0</v>
      </c>
      <c r="L125" s="163">
        <v>0</v>
      </c>
      <c r="M125" s="164">
        <v>0</v>
      </c>
      <c r="N125" s="165">
        <v>0</v>
      </c>
      <c r="O125" s="163">
        <v>0</v>
      </c>
      <c r="P125" s="163">
        <v>0</v>
      </c>
      <c r="Q125" s="163">
        <v>0</v>
      </c>
      <c r="R125" s="164">
        <v>0</v>
      </c>
      <c r="S125" s="165">
        <v>0</v>
      </c>
      <c r="T125" s="163">
        <v>0</v>
      </c>
      <c r="U125" s="163">
        <v>0</v>
      </c>
      <c r="V125" s="163">
        <v>0</v>
      </c>
      <c r="W125" s="164">
        <v>0</v>
      </c>
      <c r="X125" s="165">
        <v>0</v>
      </c>
      <c r="Y125" s="169">
        <v>0</v>
      </c>
      <c r="Z125" s="170">
        <v>266.24</v>
      </c>
      <c r="AA125" s="171">
        <v>0</v>
      </c>
    </row>
    <row r="126" spans="1:27" ht="90" x14ac:dyDescent="0.25">
      <c r="A126" s="167">
        <v>76</v>
      </c>
      <c r="B126" s="162" t="s">
        <v>1017</v>
      </c>
      <c r="C126" s="161" t="s">
        <v>1018</v>
      </c>
      <c r="D126" s="178" t="s">
        <v>925</v>
      </c>
      <c r="E126" s="163">
        <v>0</v>
      </c>
      <c r="F126" s="163">
        <v>0</v>
      </c>
      <c r="G126" s="163">
        <v>0</v>
      </c>
      <c r="H126" s="164">
        <v>0</v>
      </c>
      <c r="I126" s="165">
        <v>0</v>
      </c>
      <c r="J126" s="163">
        <v>0</v>
      </c>
      <c r="K126" s="163">
        <v>0</v>
      </c>
      <c r="L126" s="163">
        <v>0</v>
      </c>
      <c r="M126" s="164">
        <v>0</v>
      </c>
      <c r="N126" s="165">
        <v>0</v>
      </c>
      <c r="O126" s="163">
        <v>0</v>
      </c>
      <c r="P126" s="163">
        <v>0</v>
      </c>
      <c r="Q126" s="163">
        <v>0</v>
      </c>
      <c r="R126" s="164">
        <v>0</v>
      </c>
      <c r="S126" s="165">
        <v>0</v>
      </c>
      <c r="T126" s="163">
        <v>0</v>
      </c>
      <c r="U126" s="163">
        <v>0</v>
      </c>
      <c r="V126" s="163">
        <v>0</v>
      </c>
      <c r="W126" s="164">
        <v>0</v>
      </c>
      <c r="X126" s="165">
        <v>0</v>
      </c>
      <c r="Y126" s="164">
        <v>0</v>
      </c>
      <c r="Z126" s="165">
        <v>32.97</v>
      </c>
      <c r="AA126" s="166">
        <v>0</v>
      </c>
    </row>
    <row r="127" spans="1:27" ht="45" x14ac:dyDescent="0.25">
      <c r="A127" s="167">
        <v>77</v>
      </c>
      <c r="B127" s="160" t="s">
        <v>1019</v>
      </c>
      <c r="C127" s="161" t="s">
        <v>1020</v>
      </c>
      <c r="D127" s="178" t="s">
        <v>925</v>
      </c>
      <c r="E127" s="163">
        <v>0</v>
      </c>
      <c r="F127" s="163">
        <v>0</v>
      </c>
      <c r="G127" s="163">
        <v>0</v>
      </c>
      <c r="H127" s="164">
        <v>0</v>
      </c>
      <c r="I127" s="165">
        <v>0</v>
      </c>
      <c r="J127" s="163">
        <v>0</v>
      </c>
      <c r="K127" s="163">
        <v>0</v>
      </c>
      <c r="L127" s="163">
        <v>0</v>
      </c>
      <c r="M127" s="164">
        <v>0</v>
      </c>
      <c r="N127" s="165">
        <v>0</v>
      </c>
      <c r="O127" s="163">
        <v>0</v>
      </c>
      <c r="P127" s="163">
        <v>0</v>
      </c>
      <c r="Q127" s="163">
        <v>0</v>
      </c>
      <c r="R127" s="164">
        <v>0</v>
      </c>
      <c r="S127" s="165">
        <v>0</v>
      </c>
      <c r="T127" s="163">
        <v>0</v>
      </c>
      <c r="U127" s="163">
        <v>0</v>
      </c>
      <c r="V127" s="163">
        <v>0</v>
      </c>
      <c r="W127" s="164">
        <v>0</v>
      </c>
      <c r="X127" s="165">
        <v>0</v>
      </c>
      <c r="Y127" s="169">
        <v>0</v>
      </c>
      <c r="Z127" s="170">
        <v>8.7200000000000006</v>
      </c>
      <c r="AA127" s="171">
        <v>0</v>
      </c>
    </row>
    <row r="128" spans="1:27" ht="45" x14ac:dyDescent="0.25">
      <c r="A128" s="167">
        <v>78</v>
      </c>
      <c r="B128" s="160" t="s">
        <v>1021</v>
      </c>
      <c r="C128" s="161" t="s">
        <v>1022</v>
      </c>
      <c r="D128" s="178" t="s">
        <v>925</v>
      </c>
      <c r="E128" s="163">
        <v>150</v>
      </c>
      <c r="F128" s="163">
        <v>0</v>
      </c>
      <c r="G128" s="163">
        <v>0</v>
      </c>
      <c r="H128" s="164">
        <v>150</v>
      </c>
      <c r="I128" s="165">
        <v>2212.5</v>
      </c>
      <c r="J128" s="163">
        <v>150</v>
      </c>
      <c r="K128" s="163">
        <v>0</v>
      </c>
      <c r="L128" s="163">
        <v>0</v>
      </c>
      <c r="M128" s="164">
        <v>150</v>
      </c>
      <c r="N128" s="165">
        <v>2212.5</v>
      </c>
      <c r="O128" s="163">
        <v>0</v>
      </c>
      <c r="P128" s="163">
        <v>150</v>
      </c>
      <c r="Q128" s="163">
        <v>0</v>
      </c>
      <c r="R128" s="164">
        <v>150</v>
      </c>
      <c r="S128" s="165">
        <v>2212.5</v>
      </c>
      <c r="T128" s="163">
        <v>149</v>
      </c>
      <c r="U128" s="163">
        <v>0</v>
      </c>
      <c r="V128" s="163">
        <v>0</v>
      </c>
      <c r="W128" s="164">
        <v>149</v>
      </c>
      <c r="X128" s="165">
        <v>2197.75</v>
      </c>
      <c r="Y128" s="169">
        <v>599</v>
      </c>
      <c r="Z128" s="170">
        <v>14.75</v>
      </c>
      <c r="AA128" s="171">
        <v>8835.25</v>
      </c>
    </row>
    <row r="129" spans="1:27" ht="45" x14ac:dyDescent="0.25">
      <c r="A129" s="167">
        <v>79</v>
      </c>
      <c r="B129" s="160" t="s">
        <v>1023</v>
      </c>
      <c r="C129" s="161" t="s">
        <v>1024</v>
      </c>
      <c r="D129" s="178" t="s">
        <v>925</v>
      </c>
      <c r="E129" s="163">
        <v>269</v>
      </c>
      <c r="F129" s="163">
        <v>0</v>
      </c>
      <c r="G129" s="163">
        <v>0</v>
      </c>
      <c r="H129" s="164">
        <v>269</v>
      </c>
      <c r="I129" s="165">
        <v>6875.6399999999994</v>
      </c>
      <c r="J129" s="163">
        <v>268</v>
      </c>
      <c r="K129" s="163">
        <v>0</v>
      </c>
      <c r="L129" s="163">
        <v>0</v>
      </c>
      <c r="M129" s="164">
        <v>268</v>
      </c>
      <c r="N129" s="165">
        <v>6850.08</v>
      </c>
      <c r="O129" s="163">
        <v>268</v>
      </c>
      <c r="P129" s="163">
        <v>0</v>
      </c>
      <c r="Q129" s="163">
        <v>0</v>
      </c>
      <c r="R129" s="164">
        <v>268</v>
      </c>
      <c r="S129" s="165">
        <v>6850.08</v>
      </c>
      <c r="T129" s="163">
        <v>268</v>
      </c>
      <c r="U129" s="163">
        <v>0</v>
      </c>
      <c r="V129" s="163">
        <v>0</v>
      </c>
      <c r="W129" s="164">
        <v>268</v>
      </c>
      <c r="X129" s="165">
        <v>6850.08</v>
      </c>
      <c r="Y129" s="169">
        <v>1073</v>
      </c>
      <c r="Z129" s="170">
        <v>25.56</v>
      </c>
      <c r="AA129" s="171">
        <v>27425.879999999997</v>
      </c>
    </row>
    <row r="130" spans="1:27" ht="45" x14ac:dyDescent="0.25">
      <c r="A130" s="167">
        <v>80</v>
      </c>
      <c r="B130" s="160" t="s">
        <v>1025</v>
      </c>
      <c r="C130" s="161" t="s">
        <v>1026</v>
      </c>
      <c r="D130" s="178" t="s">
        <v>925</v>
      </c>
      <c r="E130" s="163">
        <v>70</v>
      </c>
      <c r="F130" s="163">
        <v>0</v>
      </c>
      <c r="G130" s="163">
        <v>0</v>
      </c>
      <c r="H130" s="164">
        <v>70</v>
      </c>
      <c r="I130" s="165">
        <v>3922.7999999999997</v>
      </c>
      <c r="J130" s="163">
        <v>69</v>
      </c>
      <c r="K130" s="163">
        <v>0</v>
      </c>
      <c r="L130" s="163">
        <v>0</v>
      </c>
      <c r="M130" s="164">
        <v>69</v>
      </c>
      <c r="N130" s="165">
        <v>3866.7599999999998</v>
      </c>
      <c r="O130" s="163">
        <v>69</v>
      </c>
      <c r="P130" s="163">
        <v>0</v>
      </c>
      <c r="Q130" s="163">
        <v>0</v>
      </c>
      <c r="R130" s="164">
        <v>69</v>
      </c>
      <c r="S130" s="165">
        <v>3866.7599999999998</v>
      </c>
      <c r="T130" s="163">
        <v>69</v>
      </c>
      <c r="U130" s="163">
        <v>0</v>
      </c>
      <c r="V130" s="163">
        <v>0</v>
      </c>
      <c r="W130" s="164">
        <v>69</v>
      </c>
      <c r="X130" s="165">
        <v>3866.7599999999998</v>
      </c>
      <c r="Y130" s="169">
        <v>277</v>
      </c>
      <c r="Z130" s="170">
        <v>56.04</v>
      </c>
      <c r="AA130" s="171">
        <v>15523.08</v>
      </c>
    </row>
    <row r="131" spans="1:27" ht="60" x14ac:dyDescent="0.25">
      <c r="A131" s="167">
        <v>81</v>
      </c>
      <c r="B131" s="160" t="s">
        <v>1027</v>
      </c>
      <c r="C131" s="161" t="s">
        <v>1028</v>
      </c>
      <c r="D131" s="178" t="s">
        <v>846</v>
      </c>
      <c r="E131" s="163">
        <v>451</v>
      </c>
      <c r="F131" s="163">
        <v>0</v>
      </c>
      <c r="G131" s="163">
        <v>0</v>
      </c>
      <c r="H131" s="164">
        <v>451</v>
      </c>
      <c r="I131" s="165">
        <v>5200.03</v>
      </c>
      <c r="J131" s="163">
        <v>451</v>
      </c>
      <c r="K131" s="163">
        <v>0</v>
      </c>
      <c r="L131" s="163">
        <v>0</v>
      </c>
      <c r="M131" s="164">
        <v>451</v>
      </c>
      <c r="N131" s="165">
        <v>5200.03</v>
      </c>
      <c r="O131" s="163">
        <v>451</v>
      </c>
      <c r="P131" s="163">
        <v>0</v>
      </c>
      <c r="Q131" s="163">
        <v>0</v>
      </c>
      <c r="R131" s="164">
        <v>451</v>
      </c>
      <c r="S131" s="165">
        <v>5200.03</v>
      </c>
      <c r="T131" s="163">
        <v>451</v>
      </c>
      <c r="U131" s="163">
        <v>0</v>
      </c>
      <c r="V131" s="163">
        <v>0</v>
      </c>
      <c r="W131" s="164">
        <v>451</v>
      </c>
      <c r="X131" s="165">
        <v>5200.03</v>
      </c>
      <c r="Y131" s="169">
        <v>1804</v>
      </c>
      <c r="Z131" s="170">
        <v>11.53</v>
      </c>
      <c r="AA131" s="171">
        <v>20800.12</v>
      </c>
    </row>
    <row r="132" spans="1:27" ht="90" x14ac:dyDescent="0.25">
      <c r="A132" s="167">
        <v>82</v>
      </c>
      <c r="B132" s="160" t="s">
        <v>1029</v>
      </c>
      <c r="C132" s="161" t="s">
        <v>1030</v>
      </c>
      <c r="D132" s="178" t="s">
        <v>846</v>
      </c>
      <c r="E132" s="163">
        <v>0</v>
      </c>
      <c r="F132" s="163">
        <v>0</v>
      </c>
      <c r="G132" s="163">
        <v>0</v>
      </c>
      <c r="H132" s="164">
        <v>0</v>
      </c>
      <c r="I132" s="165">
        <v>0</v>
      </c>
      <c r="J132" s="163">
        <v>0</v>
      </c>
      <c r="K132" s="163">
        <v>0</v>
      </c>
      <c r="L132" s="163">
        <v>0</v>
      </c>
      <c r="M132" s="164">
        <v>0</v>
      </c>
      <c r="N132" s="165">
        <v>0</v>
      </c>
      <c r="O132" s="163">
        <v>0</v>
      </c>
      <c r="P132" s="163">
        <v>0</v>
      </c>
      <c r="Q132" s="163">
        <v>0</v>
      </c>
      <c r="R132" s="164">
        <v>0</v>
      </c>
      <c r="S132" s="165">
        <v>0</v>
      </c>
      <c r="T132" s="163">
        <v>0</v>
      </c>
      <c r="U132" s="163">
        <v>0</v>
      </c>
      <c r="V132" s="163">
        <v>0</v>
      </c>
      <c r="W132" s="164">
        <v>0</v>
      </c>
      <c r="X132" s="165">
        <v>0</v>
      </c>
      <c r="Y132" s="169">
        <v>0</v>
      </c>
      <c r="Z132" s="170">
        <v>33.43</v>
      </c>
      <c r="AA132" s="171">
        <v>0</v>
      </c>
    </row>
    <row r="133" spans="1:27" ht="45" x14ac:dyDescent="0.25">
      <c r="A133" s="167">
        <v>83</v>
      </c>
      <c r="B133" s="160" t="s">
        <v>1031</v>
      </c>
      <c r="C133" s="161" t="s">
        <v>1032</v>
      </c>
      <c r="D133" s="178" t="s">
        <v>846</v>
      </c>
      <c r="E133" s="163">
        <v>0</v>
      </c>
      <c r="F133" s="163">
        <v>0</v>
      </c>
      <c r="G133" s="163">
        <v>0</v>
      </c>
      <c r="H133" s="164">
        <v>0</v>
      </c>
      <c r="I133" s="165">
        <v>0</v>
      </c>
      <c r="J133" s="163">
        <v>0</v>
      </c>
      <c r="K133" s="163">
        <v>0</v>
      </c>
      <c r="L133" s="163">
        <v>0</v>
      </c>
      <c r="M133" s="164">
        <v>0</v>
      </c>
      <c r="N133" s="165">
        <v>0</v>
      </c>
      <c r="O133" s="163">
        <v>0</v>
      </c>
      <c r="P133" s="163">
        <v>0</v>
      </c>
      <c r="Q133" s="163">
        <v>0</v>
      </c>
      <c r="R133" s="164">
        <v>0</v>
      </c>
      <c r="S133" s="165">
        <v>0</v>
      </c>
      <c r="T133" s="163">
        <v>0</v>
      </c>
      <c r="U133" s="163">
        <v>0</v>
      </c>
      <c r="V133" s="163">
        <v>0</v>
      </c>
      <c r="W133" s="164">
        <v>0</v>
      </c>
      <c r="X133" s="165">
        <v>0</v>
      </c>
      <c r="Y133" s="169">
        <v>0</v>
      </c>
      <c r="Z133" s="170">
        <v>77.2</v>
      </c>
      <c r="AA133" s="171">
        <v>0</v>
      </c>
    </row>
    <row r="134" spans="1:27" ht="45" x14ac:dyDescent="0.25">
      <c r="A134" s="167">
        <v>84</v>
      </c>
      <c r="B134" s="160" t="s">
        <v>1033</v>
      </c>
      <c r="C134" s="161" t="s">
        <v>1034</v>
      </c>
      <c r="D134" s="178" t="s">
        <v>846</v>
      </c>
      <c r="E134" s="163">
        <v>0</v>
      </c>
      <c r="F134" s="163">
        <v>0</v>
      </c>
      <c r="G134" s="163">
        <v>0</v>
      </c>
      <c r="H134" s="164">
        <v>0</v>
      </c>
      <c r="I134" s="165">
        <v>0</v>
      </c>
      <c r="J134" s="163">
        <v>0</v>
      </c>
      <c r="K134" s="163">
        <v>0</v>
      </c>
      <c r="L134" s="163">
        <v>0</v>
      </c>
      <c r="M134" s="164">
        <v>0</v>
      </c>
      <c r="N134" s="165">
        <v>0</v>
      </c>
      <c r="O134" s="163">
        <v>0</v>
      </c>
      <c r="P134" s="163">
        <v>0</v>
      </c>
      <c r="Q134" s="163">
        <v>0</v>
      </c>
      <c r="R134" s="164">
        <v>0</v>
      </c>
      <c r="S134" s="165">
        <v>0</v>
      </c>
      <c r="T134" s="163">
        <v>0</v>
      </c>
      <c r="U134" s="163">
        <v>0</v>
      </c>
      <c r="V134" s="163">
        <v>0</v>
      </c>
      <c r="W134" s="164">
        <v>0</v>
      </c>
      <c r="X134" s="165">
        <v>0</v>
      </c>
      <c r="Y134" s="169">
        <v>0</v>
      </c>
      <c r="Z134" s="170">
        <v>68.64</v>
      </c>
      <c r="AA134" s="171">
        <v>0</v>
      </c>
    </row>
    <row r="135" spans="1:27" ht="75" x14ac:dyDescent="0.25">
      <c r="A135" s="167">
        <v>85</v>
      </c>
      <c r="B135" s="160" t="s">
        <v>1035</v>
      </c>
      <c r="C135" s="161" t="s">
        <v>1036</v>
      </c>
      <c r="D135" s="178" t="s">
        <v>846</v>
      </c>
      <c r="E135" s="163">
        <v>0</v>
      </c>
      <c r="F135" s="163">
        <v>0</v>
      </c>
      <c r="G135" s="163">
        <v>0</v>
      </c>
      <c r="H135" s="164">
        <v>0</v>
      </c>
      <c r="I135" s="165">
        <v>0</v>
      </c>
      <c r="J135" s="163">
        <v>0</v>
      </c>
      <c r="K135" s="163">
        <v>0</v>
      </c>
      <c r="L135" s="163">
        <v>0</v>
      </c>
      <c r="M135" s="164">
        <v>0</v>
      </c>
      <c r="N135" s="165">
        <v>0</v>
      </c>
      <c r="O135" s="163">
        <v>0</v>
      </c>
      <c r="P135" s="163">
        <v>0</v>
      </c>
      <c r="Q135" s="163">
        <v>0</v>
      </c>
      <c r="R135" s="164">
        <v>0</v>
      </c>
      <c r="S135" s="165">
        <v>0</v>
      </c>
      <c r="T135" s="163">
        <v>0</v>
      </c>
      <c r="U135" s="163">
        <v>0</v>
      </c>
      <c r="V135" s="163">
        <v>0</v>
      </c>
      <c r="W135" s="164">
        <v>0</v>
      </c>
      <c r="X135" s="165">
        <v>0</v>
      </c>
      <c r="Y135" s="169">
        <v>0</v>
      </c>
      <c r="Z135" s="170">
        <v>453.96</v>
      </c>
      <c r="AA135" s="171">
        <v>0</v>
      </c>
    </row>
    <row r="136" spans="1:27" ht="105" x14ac:dyDescent="0.25">
      <c r="A136" s="167">
        <v>86</v>
      </c>
      <c r="B136" s="160" t="s">
        <v>1037</v>
      </c>
      <c r="C136" s="161" t="s">
        <v>1038</v>
      </c>
      <c r="D136" s="178" t="s">
        <v>925</v>
      </c>
      <c r="E136" s="163">
        <v>66</v>
      </c>
      <c r="F136" s="163">
        <v>0</v>
      </c>
      <c r="G136" s="163">
        <v>0</v>
      </c>
      <c r="H136" s="164">
        <v>66</v>
      </c>
      <c r="I136" s="165">
        <v>50450.400000000001</v>
      </c>
      <c r="J136" s="163">
        <v>65</v>
      </c>
      <c r="K136" s="163">
        <v>0</v>
      </c>
      <c r="L136" s="163">
        <v>0</v>
      </c>
      <c r="M136" s="164">
        <v>65</v>
      </c>
      <c r="N136" s="165">
        <v>49686</v>
      </c>
      <c r="O136" s="163">
        <v>65</v>
      </c>
      <c r="P136" s="163">
        <v>0</v>
      </c>
      <c r="Q136" s="163">
        <v>0</v>
      </c>
      <c r="R136" s="164">
        <v>65</v>
      </c>
      <c r="S136" s="165">
        <v>49686</v>
      </c>
      <c r="T136" s="163">
        <v>65</v>
      </c>
      <c r="U136" s="163">
        <v>0</v>
      </c>
      <c r="V136" s="163">
        <v>0</v>
      </c>
      <c r="W136" s="164">
        <v>65</v>
      </c>
      <c r="X136" s="165">
        <v>49686</v>
      </c>
      <c r="Y136" s="169">
        <v>261</v>
      </c>
      <c r="Z136" s="170">
        <v>764.4</v>
      </c>
      <c r="AA136" s="171">
        <v>199508.4</v>
      </c>
    </row>
    <row r="137" spans="1:27" ht="105" x14ac:dyDescent="0.25">
      <c r="A137" s="167">
        <v>87</v>
      </c>
      <c r="B137" s="168" t="s">
        <v>1039</v>
      </c>
      <c r="C137" s="161" t="s">
        <v>1040</v>
      </c>
      <c r="D137" s="178" t="s">
        <v>925</v>
      </c>
      <c r="E137" s="163">
        <v>70</v>
      </c>
      <c r="F137" s="163">
        <v>0</v>
      </c>
      <c r="G137" s="163">
        <v>0</v>
      </c>
      <c r="H137" s="164">
        <v>70</v>
      </c>
      <c r="I137" s="165">
        <v>68650.400000000009</v>
      </c>
      <c r="J137" s="163">
        <v>69</v>
      </c>
      <c r="K137" s="163">
        <v>0</v>
      </c>
      <c r="L137" s="163">
        <v>0</v>
      </c>
      <c r="M137" s="164">
        <v>69</v>
      </c>
      <c r="N137" s="165">
        <v>67669.680000000008</v>
      </c>
      <c r="O137" s="163">
        <v>69</v>
      </c>
      <c r="P137" s="163">
        <v>0</v>
      </c>
      <c r="Q137" s="163">
        <v>0</v>
      </c>
      <c r="R137" s="164">
        <v>69</v>
      </c>
      <c r="S137" s="165">
        <v>67669.680000000008</v>
      </c>
      <c r="T137" s="163">
        <v>69</v>
      </c>
      <c r="U137" s="163">
        <v>0</v>
      </c>
      <c r="V137" s="163">
        <v>0</v>
      </c>
      <c r="W137" s="164">
        <v>69</v>
      </c>
      <c r="X137" s="165">
        <v>67669.680000000008</v>
      </c>
      <c r="Y137" s="169">
        <v>277</v>
      </c>
      <c r="Z137" s="170">
        <v>980.72</v>
      </c>
      <c r="AA137" s="171">
        <v>271659.44</v>
      </c>
    </row>
    <row r="138" spans="1:27" ht="105" x14ac:dyDescent="0.25">
      <c r="A138" s="167">
        <v>88</v>
      </c>
      <c r="B138" s="160" t="s">
        <v>1041</v>
      </c>
      <c r="C138" s="161" t="s">
        <v>1042</v>
      </c>
      <c r="D138" s="178" t="s">
        <v>925</v>
      </c>
      <c r="E138" s="163">
        <v>0</v>
      </c>
      <c r="F138" s="163">
        <v>0</v>
      </c>
      <c r="G138" s="163">
        <v>0</v>
      </c>
      <c r="H138" s="164">
        <v>0</v>
      </c>
      <c r="I138" s="165">
        <v>0</v>
      </c>
      <c r="J138" s="163">
        <v>0</v>
      </c>
      <c r="K138" s="163">
        <v>0</v>
      </c>
      <c r="L138" s="163">
        <v>0</v>
      </c>
      <c r="M138" s="164">
        <v>0</v>
      </c>
      <c r="N138" s="165">
        <v>0</v>
      </c>
      <c r="O138" s="163">
        <v>0</v>
      </c>
      <c r="P138" s="163">
        <v>0</v>
      </c>
      <c r="Q138" s="163">
        <v>0</v>
      </c>
      <c r="R138" s="164">
        <v>0</v>
      </c>
      <c r="S138" s="165">
        <v>0</v>
      </c>
      <c r="T138" s="163">
        <v>0</v>
      </c>
      <c r="U138" s="163">
        <v>0</v>
      </c>
      <c r="V138" s="163">
        <v>0</v>
      </c>
      <c r="W138" s="164">
        <v>0</v>
      </c>
      <c r="X138" s="165">
        <v>0</v>
      </c>
      <c r="Y138" s="169">
        <v>0</v>
      </c>
      <c r="Z138" s="170">
        <v>738.4</v>
      </c>
      <c r="AA138" s="171">
        <v>0</v>
      </c>
    </row>
    <row r="139" spans="1:27" ht="60" x14ac:dyDescent="0.25">
      <c r="A139" s="167">
        <v>89</v>
      </c>
      <c r="B139" s="160" t="s">
        <v>1043</v>
      </c>
      <c r="C139" s="161" t="s">
        <v>1044</v>
      </c>
      <c r="D139" s="178" t="s">
        <v>846</v>
      </c>
      <c r="E139" s="163">
        <v>0</v>
      </c>
      <c r="F139" s="163">
        <v>0</v>
      </c>
      <c r="G139" s="163">
        <v>0</v>
      </c>
      <c r="H139" s="164">
        <v>0</v>
      </c>
      <c r="I139" s="165">
        <v>0</v>
      </c>
      <c r="J139" s="163">
        <v>0</v>
      </c>
      <c r="K139" s="163">
        <v>0</v>
      </c>
      <c r="L139" s="163">
        <v>0</v>
      </c>
      <c r="M139" s="164">
        <v>0</v>
      </c>
      <c r="N139" s="165">
        <v>0</v>
      </c>
      <c r="O139" s="163">
        <v>0</v>
      </c>
      <c r="P139" s="163">
        <v>0</v>
      </c>
      <c r="Q139" s="163">
        <v>0</v>
      </c>
      <c r="R139" s="164">
        <v>0</v>
      </c>
      <c r="S139" s="165">
        <v>0</v>
      </c>
      <c r="T139" s="163">
        <v>0</v>
      </c>
      <c r="U139" s="163">
        <v>0</v>
      </c>
      <c r="V139" s="163">
        <v>0</v>
      </c>
      <c r="W139" s="164">
        <v>0</v>
      </c>
      <c r="X139" s="165">
        <v>0</v>
      </c>
      <c r="Y139" s="169">
        <v>0</v>
      </c>
      <c r="Z139" s="170">
        <v>30.49</v>
      </c>
      <c r="AA139" s="171">
        <v>0</v>
      </c>
    </row>
    <row r="140" spans="1:27" ht="90" x14ac:dyDescent="0.25">
      <c r="A140" s="167">
        <v>90</v>
      </c>
      <c r="B140" s="168" t="s">
        <v>1045</v>
      </c>
      <c r="C140" s="161" t="s">
        <v>1046</v>
      </c>
      <c r="D140" s="178" t="s">
        <v>925</v>
      </c>
      <c r="E140" s="163">
        <v>4</v>
      </c>
      <c r="F140" s="163">
        <v>0</v>
      </c>
      <c r="G140" s="163">
        <v>0</v>
      </c>
      <c r="H140" s="164">
        <v>4</v>
      </c>
      <c r="I140" s="165">
        <v>1730.08</v>
      </c>
      <c r="J140" s="163">
        <v>4</v>
      </c>
      <c r="K140" s="163">
        <v>0</v>
      </c>
      <c r="L140" s="163">
        <v>0</v>
      </c>
      <c r="M140" s="164">
        <v>4</v>
      </c>
      <c r="N140" s="165">
        <v>1730.08</v>
      </c>
      <c r="O140" s="163">
        <v>4</v>
      </c>
      <c r="P140" s="163">
        <v>0</v>
      </c>
      <c r="Q140" s="163">
        <v>0</v>
      </c>
      <c r="R140" s="164">
        <v>4</v>
      </c>
      <c r="S140" s="165">
        <v>1730.08</v>
      </c>
      <c r="T140" s="163">
        <v>4</v>
      </c>
      <c r="U140" s="163">
        <v>0</v>
      </c>
      <c r="V140" s="163">
        <v>0</v>
      </c>
      <c r="W140" s="164">
        <v>4</v>
      </c>
      <c r="X140" s="165">
        <v>1730.08</v>
      </c>
      <c r="Y140" s="169">
        <v>16</v>
      </c>
      <c r="Z140" s="170">
        <v>432.52</v>
      </c>
      <c r="AA140" s="171">
        <v>6920.32</v>
      </c>
    </row>
    <row r="141" spans="1:27" ht="120" x14ac:dyDescent="0.25">
      <c r="A141" s="167">
        <v>91</v>
      </c>
      <c r="B141" s="160" t="s">
        <v>1047</v>
      </c>
      <c r="C141" s="161" t="s">
        <v>1048</v>
      </c>
      <c r="D141" s="178" t="s">
        <v>925</v>
      </c>
      <c r="E141" s="163">
        <v>0</v>
      </c>
      <c r="F141" s="163">
        <v>0</v>
      </c>
      <c r="G141" s="163">
        <v>0</v>
      </c>
      <c r="H141" s="164">
        <v>0</v>
      </c>
      <c r="I141" s="165">
        <v>0</v>
      </c>
      <c r="J141" s="163">
        <v>0</v>
      </c>
      <c r="K141" s="163">
        <v>0</v>
      </c>
      <c r="L141" s="163">
        <v>0</v>
      </c>
      <c r="M141" s="164">
        <v>0</v>
      </c>
      <c r="N141" s="165">
        <v>0</v>
      </c>
      <c r="O141" s="163">
        <v>0</v>
      </c>
      <c r="P141" s="163">
        <v>0</v>
      </c>
      <c r="Q141" s="163">
        <v>0</v>
      </c>
      <c r="R141" s="164">
        <v>0</v>
      </c>
      <c r="S141" s="165">
        <v>0</v>
      </c>
      <c r="T141" s="163">
        <v>0</v>
      </c>
      <c r="U141" s="163">
        <v>0</v>
      </c>
      <c r="V141" s="163">
        <v>0</v>
      </c>
      <c r="W141" s="164">
        <v>0</v>
      </c>
      <c r="X141" s="165">
        <v>0</v>
      </c>
      <c r="Y141" s="169">
        <v>0</v>
      </c>
      <c r="Z141" s="170">
        <v>488.8</v>
      </c>
      <c r="AA141" s="171">
        <v>0</v>
      </c>
    </row>
    <row r="142" spans="1:27" ht="75" x14ac:dyDescent="0.25">
      <c r="A142" s="167">
        <v>92</v>
      </c>
      <c r="B142" s="160" t="s">
        <v>1049</v>
      </c>
      <c r="C142" s="161" t="s">
        <v>1050</v>
      </c>
      <c r="D142" s="178" t="s">
        <v>846</v>
      </c>
      <c r="E142" s="163">
        <v>0</v>
      </c>
      <c r="F142" s="163">
        <v>0</v>
      </c>
      <c r="G142" s="163">
        <v>0</v>
      </c>
      <c r="H142" s="164">
        <v>0</v>
      </c>
      <c r="I142" s="165">
        <v>0</v>
      </c>
      <c r="J142" s="163">
        <v>0</v>
      </c>
      <c r="K142" s="163">
        <v>0</v>
      </c>
      <c r="L142" s="163">
        <v>0</v>
      </c>
      <c r="M142" s="164">
        <v>0</v>
      </c>
      <c r="N142" s="165">
        <v>0</v>
      </c>
      <c r="O142" s="163">
        <v>0</v>
      </c>
      <c r="P142" s="163">
        <v>0</v>
      </c>
      <c r="Q142" s="163">
        <v>0</v>
      </c>
      <c r="R142" s="164">
        <v>0</v>
      </c>
      <c r="S142" s="165">
        <v>0</v>
      </c>
      <c r="T142" s="163">
        <v>0</v>
      </c>
      <c r="U142" s="163">
        <v>0</v>
      </c>
      <c r="V142" s="163">
        <v>0</v>
      </c>
      <c r="W142" s="164">
        <v>0</v>
      </c>
      <c r="X142" s="165">
        <v>0</v>
      </c>
      <c r="Y142" s="169">
        <v>0</v>
      </c>
      <c r="Z142" s="170">
        <v>11.41</v>
      </c>
      <c r="AA142" s="171">
        <v>0</v>
      </c>
    </row>
    <row r="143" spans="1:27" ht="45" x14ac:dyDescent="0.25">
      <c r="A143" s="167">
        <v>93</v>
      </c>
      <c r="B143" s="160" t="s">
        <v>1051</v>
      </c>
      <c r="C143" s="161" t="s">
        <v>1052</v>
      </c>
      <c r="D143" s="178" t="s">
        <v>863</v>
      </c>
      <c r="E143" s="163">
        <v>0</v>
      </c>
      <c r="F143" s="163">
        <v>0</v>
      </c>
      <c r="G143" s="163">
        <v>0</v>
      </c>
      <c r="H143" s="164">
        <v>0</v>
      </c>
      <c r="I143" s="165">
        <v>0</v>
      </c>
      <c r="J143" s="163">
        <v>0</v>
      </c>
      <c r="K143" s="163">
        <v>0</v>
      </c>
      <c r="L143" s="163">
        <v>0</v>
      </c>
      <c r="M143" s="164">
        <v>0</v>
      </c>
      <c r="N143" s="165">
        <v>0</v>
      </c>
      <c r="O143" s="163">
        <v>0</v>
      </c>
      <c r="P143" s="163">
        <v>0</v>
      </c>
      <c r="Q143" s="163">
        <v>0</v>
      </c>
      <c r="R143" s="164">
        <v>0</v>
      </c>
      <c r="S143" s="165">
        <v>0</v>
      </c>
      <c r="T143" s="163">
        <v>0</v>
      </c>
      <c r="U143" s="163">
        <v>0</v>
      </c>
      <c r="V143" s="163">
        <v>0</v>
      </c>
      <c r="W143" s="164">
        <v>0</v>
      </c>
      <c r="X143" s="165">
        <v>0</v>
      </c>
      <c r="Y143" s="169">
        <v>0</v>
      </c>
      <c r="Z143" s="170">
        <v>5642</v>
      </c>
      <c r="AA143" s="171">
        <v>0</v>
      </c>
    </row>
    <row r="144" spans="1:27" ht="90" x14ac:dyDescent="0.25">
      <c r="A144" s="167">
        <v>94</v>
      </c>
      <c r="B144" s="168" t="s">
        <v>1053</v>
      </c>
      <c r="C144" s="161" t="s">
        <v>1054</v>
      </c>
      <c r="D144" s="178" t="s">
        <v>925</v>
      </c>
      <c r="E144" s="163">
        <v>0</v>
      </c>
      <c r="F144" s="163">
        <v>0</v>
      </c>
      <c r="G144" s="163">
        <v>0</v>
      </c>
      <c r="H144" s="164">
        <v>0</v>
      </c>
      <c r="I144" s="165">
        <v>0</v>
      </c>
      <c r="J144" s="163">
        <v>0</v>
      </c>
      <c r="K144" s="163">
        <v>0</v>
      </c>
      <c r="L144" s="163">
        <v>0</v>
      </c>
      <c r="M144" s="164">
        <v>0</v>
      </c>
      <c r="N144" s="165">
        <v>0</v>
      </c>
      <c r="O144" s="163">
        <v>0</v>
      </c>
      <c r="P144" s="163">
        <v>0</v>
      </c>
      <c r="Q144" s="163">
        <v>0</v>
      </c>
      <c r="R144" s="164">
        <v>0</v>
      </c>
      <c r="S144" s="165">
        <v>0</v>
      </c>
      <c r="T144" s="163">
        <v>0</v>
      </c>
      <c r="U144" s="163">
        <v>0</v>
      </c>
      <c r="V144" s="163">
        <v>0</v>
      </c>
      <c r="W144" s="164">
        <v>0</v>
      </c>
      <c r="X144" s="165">
        <v>0</v>
      </c>
      <c r="Y144" s="169">
        <v>0</v>
      </c>
      <c r="Z144" s="170">
        <v>94.64</v>
      </c>
      <c r="AA144" s="171">
        <v>0</v>
      </c>
    </row>
    <row r="145" spans="1:27" ht="90" x14ac:dyDescent="0.25">
      <c r="A145" s="167">
        <v>95</v>
      </c>
      <c r="B145" s="168" t="s">
        <v>1055</v>
      </c>
      <c r="C145" s="161" t="s">
        <v>1056</v>
      </c>
      <c r="D145" s="178" t="s">
        <v>846</v>
      </c>
      <c r="E145" s="163">
        <v>0</v>
      </c>
      <c r="F145" s="163">
        <v>0</v>
      </c>
      <c r="G145" s="163">
        <v>0</v>
      </c>
      <c r="H145" s="164">
        <v>0</v>
      </c>
      <c r="I145" s="165">
        <v>0</v>
      </c>
      <c r="J145" s="163">
        <v>0</v>
      </c>
      <c r="K145" s="163">
        <v>0</v>
      </c>
      <c r="L145" s="163">
        <v>0</v>
      </c>
      <c r="M145" s="164">
        <v>0</v>
      </c>
      <c r="N145" s="165">
        <v>0</v>
      </c>
      <c r="O145" s="163">
        <v>0</v>
      </c>
      <c r="P145" s="163">
        <v>0</v>
      </c>
      <c r="Q145" s="163">
        <v>0</v>
      </c>
      <c r="R145" s="164">
        <v>0</v>
      </c>
      <c r="S145" s="165">
        <v>0</v>
      </c>
      <c r="T145" s="163">
        <v>0</v>
      </c>
      <c r="U145" s="163">
        <v>0</v>
      </c>
      <c r="V145" s="163">
        <v>0</v>
      </c>
      <c r="W145" s="164">
        <v>0</v>
      </c>
      <c r="X145" s="165">
        <v>0</v>
      </c>
      <c r="Y145" s="169">
        <v>0</v>
      </c>
      <c r="Z145" s="170">
        <v>85.2</v>
      </c>
      <c r="AA145" s="171">
        <v>0</v>
      </c>
    </row>
    <row r="146" spans="1:27" ht="90" x14ac:dyDescent="0.25">
      <c r="A146" s="167">
        <v>96</v>
      </c>
      <c r="B146" s="160" t="s">
        <v>1057</v>
      </c>
      <c r="C146" s="161" t="s">
        <v>1058</v>
      </c>
      <c r="D146" s="178" t="s">
        <v>1059</v>
      </c>
      <c r="E146" s="163">
        <v>8</v>
      </c>
      <c r="F146" s="163">
        <v>0</v>
      </c>
      <c r="G146" s="163">
        <v>0</v>
      </c>
      <c r="H146" s="164">
        <v>8</v>
      </c>
      <c r="I146" s="165">
        <v>89.04</v>
      </c>
      <c r="J146" s="163">
        <v>8</v>
      </c>
      <c r="K146" s="163">
        <v>0</v>
      </c>
      <c r="L146" s="163">
        <v>0</v>
      </c>
      <c r="M146" s="164">
        <v>8</v>
      </c>
      <c r="N146" s="165">
        <v>89.04</v>
      </c>
      <c r="O146" s="163">
        <v>7</v>
      </c>
      <c r="P146" s="163">
        <v>0</v>
      </c>
      <c r="Q146" s="163">
        <v>0</v>
      </c>
      <c r="R146" s="164">
        <v>7</v>
      </c>
      <c r="S146" s="165">
        <v>77.910000000000011</v>
      </c>
      <c r="T146" s="163">
        <v>7</v>
      </c>
      <c r="U146" s="163">
        <v>0</v>
      </c>
      <c r="V146" s="163">
        <v>0</v>
      </c>
      <c r="W146" s="164">
        <v>7</v>
      </c>
      <c r="X146" s="165">
        <v>77.910000000000011</v>
      </c>
      <c r="Y146" s="169">
        <v>30</v>
      </c>
      <c r="Z146" s="170">
        <v>11.13</v>
      </c>
      <c r="AA146" s="171">
        <v>333.90000000000003</v>
      </c>
    </row>
    <row r="147" spans="1:27" ht="105" x14ac:dyDescent="0.25">
      <c r="A147" s="167">
        <v>97</v>
      </c>
      <c r="B147" s="160" t="s">
        <v>1060</v>
      </c>
      <c r="C147" s="161" t="s">
        <v>1061</v>
      </c>
      <c r="D147" s="178" t="s">
        <v>1059</v>
      </c>
      <c r="E147" s="163">
        <v>8</v>
      </c>
      <c r="F147" s="163">
        <v>0</v>
      </c>
      <c r="G147" s="163">
        <v>0</v>
      </c>
      <c r="H147" s="164">
        <v>8</v>
      </c>
      <c r="I147" s="165">
        <v>113.84</v>
      </c>
      <c r="J147" s="163">
        <v>8</v>
      </c>
      <c r="K147" s="163">
        <v>0</v>
      </c>
      <c r="L147" s="163">
        <v>0</v>
      </c>
      <c r="M147" s="164">
        <v>8</v>
      </c>
      <c r="N147" s="165">
        <v>113.84</v>
      </c>
      <c r="O147" s="163">
        <v>7</v>
      </c>
      <c r="P147" s="163">
        <v>0</v>
      </c>
      <c r="Q147" s="163">
        <v>0</v>
      </c>
      <c r="R147" s="164">
        <v>7</v>
      </c>
      <c r="S147" s="165">
        <v>99.61</v>
      </c>
      <c r="T147" s="163">
        <v>7</v>
      </c>
      <c r="U147" s="163">
        <v>0</v>
      </c>
      <c r="V147" s="163">
        <v>0</v>
      </c>
      <c r="W147" s="164">
        <v>7</v>
      </c>
      <c r="X147" s="165">
        <v>99.61</v>
      </c>
      <c r="Y147" s="169">
        <v>30</v>
      </c>
      <c r="Z147" s="170">
        <v>14.23</v>
      </c>
      <c r="AA147" s="171">
        <v>426.90000000000003</v>
      </c>
    </row>
    <row r="148" spans="1:27" ht="90" x14ac:dyDescent="0.25">
      <c r="A148" s="167">
        <v>98</v>
      </c>
      <c r="B148" s="160" t="s">
        <v>1062</v>
      </c>
      <c r="C148" s="161" t="s">
        <v>1063</v>
      </c>
      <c r="D148" s="178" t="s">
        <v>909</v>
      </c>
      <c r="E148" s="163">
        <v>0</v>
      </c>
      <c r="F148" s="163">
        <v>0</v>
      </c>
      <c r="G148" s="163">
        <v>0</v>
      </c>
      <c r="H148" s="164">
        <v>0</v>
      </c>
      <c r="I148" s="165">
        <v>0</v>
      </c>
      <c r="J148" s="163">
        <v>0</v>
      </c>
      <c r="K148" s="163">
        <v>0</v>
      </c>
      <c r="L148" s="163">
        <v>0</v>
      </c>
      <c r="M148" s="164">
        <v>0</v>
      </c>
      <c r="N148" s="165">
        <v>0</v>
      </c>
      <c r="O148" s="163">
        <v>0</v>
      </c>
      <c r="P148" s="163">
        <v>0</v>
      </c>
      <c r="Q148" s="163">
        <v>0</v>
      </c>
      <c r="R148" s="164">
        <v>0</v>
      </c>
      <c r="S148" s="165">
        <v>0</v>
      </c>
      <c r="T148" s="163">
        <v>0</v>
      </c>
      <c r="U148" s="163">
        <v>0</v>
      </c>
      <c r="V148" s="163">
        <v>0</v>
      </c>
      <c r="W148" s="164">
        <v>0</v>
      </c>
      <c r="X148" s="165">
        <v>0</v>
      </c>
      <c r="Y148" s="169">
        <v>0</v>
      </c>
      <c r="Z148" s="170">
        <v>270.39999999999998</v>
      </c>
      <c r="AA148" s="171">
        <v>0</v>
      </c>
    </row>
    <row r="149" spans="1:27" ht="90" x14ac:dyDescent="0.25">
      <c r="A149" s="167">
        <v>99</v>
      </c>
      <c r="B149" s="160" t="s">
        <v>1064</v>
      </c>
      <c r="C149" s="161" t="s">
        <v>1065</v>
      </c>
      <c r="D149" s="178" t="s">
        <v>909</v>
      </c>
      <c r="E149" s="163">
        <v>0</v>
      </c>
      <c r="F149" s="163">
        <v>0</v>
      </c>
      <c r="G149" s="163">
        <v>0</v>
      </c>
      <c r="H149" s="164">
        <v>0</v>
      </c>
      <c r="I149" s="165">
        <v>0</v>
      </c>
      <c r="J149" s="163">
        <v>0</v>
      </c>
      <c r="K149" s="163">
        <v>0</v>
      </c>
      <c r="L149" s="163">
        <v>0</v>
      </c>
      <c r="M149" s="164">
        <v>0</v>
      </c>
      <c r="N149" s="165">
        <v>0</v>
      </c>
      <c r="O149" s="163">
        <v>0</v>
      </c>
      <c r="P149" s="163">
        <v>0</v>
      </c>
      <c r="Q149" s="163">
        <v>0</v>
      </c>
      <c r="R149" s="164">
        <v>0</v>
      </c>
      <c r="S149" s="165">
        <v>0</v>
      </c>
      <c r="T149" s="163">
        <v>0</v>
      </c>
      <c r="U149" s="163">
        <v>0</v>
      </c>
      <c r="V149" s="163">
        <v>0</v>
      </c>
      <c r="W149" s="164">
        <v>0</v>
      </c>
      <c r="X149" s="165">
        <v>0</v>
      </c>
      <c r="Y149" s="169">
        <v>0</v>
      </c>
      <c r="Z149" s="170">
        <v>286.52</v>
      </c>
      <c r="AA149" s="171">
        <v>0</v>
      </c>
    </row>
    <row r="150" spans="1:27" ht="75" x14ac:dyDescent="0.25">
      <c r="A150" s="167">
        <v>100</v>
      </c>
      <c r="B150" s="160" t="s">
        <v>1066</v>
      </c>
      <c r="C150" s="161" t="s">
        <v>1067</v>
      </c>
      <c r="D150" s="178" t="s">
        <v>859</v>
      </c>
      <c r="E150" s="163">
        <v>0</v>
      </c>
      <c r="F150" s="163">
        <v>0</v>
      </c>
      <c r="G150" s="163">
        <v>0</v>
      </c>
      <c r="H150" s="164">
        <v>0</v>
      </c>
      <c r="I150" s="165">
        <v>0</v>
      </c>
      <c r="J150" s="163">
        <v>0</v>
      </c>
      <c r="K150" s="163">
        <v>0</v>
      </c>
      <c r="L150" s="163">
        <v>0</v>
      </c>
      <c r="M150" s="164">
        <v>0</v>
      </c>
      <c r="N150" s="165">
        <v>0</v>
      </c>
      <c r="O150" s="163">
        <v>0</v>
      </c>
      <c r="P150" s="163">
        <v>0</v>
      </c>
      <c r="Q150" s="163">
        <v>0</v>
      </c>
      <c r="R150" s="164">
        <v>0</v>
      </c>
      <c r="S150" s="165">
        <v>0</v>
      </c>
      <c r="T150" s="163">
        <v>0</v>
      </c>
      <c r="U150" s="163">
        <v>0</v>
      </c>
      <c r="V150" s="163">
        <v>0</v>
      </c>
      <c r="W150" s="164">
        <v>0</v>
      </c>
      <c r="X150" s="165">
        <v>0</v>
      </c>
      <c r="Y150" s="169">
        <v>0</v>
      </c>
      <c r="Z150" s="170">
        <v>187.54</v>
      </c>
      <c r="AA150" s="171">
        <v>0</v>
      </c>
    </row>
    <row r="151" spans="1:27" ht="75" x14ac:dyDescent="0.25">
      <c r="A151" s="167">
        <v>101</v>
      </c>
      <c r="B151" s="168" t="s">
        <v>1068</v>
      </c>
      <c r="C151" s="161" t="s">
        <v>1069</v>
      </c>
      <c r="D151" s="178" t="s">
        <v>859</v>
      </c>
      <c r="E151" s="163">
        <v>0</v>
      </c>
      <c r="F151" s="163">
        <v>0</v>
      </c>
      <c r="G151" s="163">
        <v>0</v>
      </c>
      <c r="H151" s="164">
        <v>0</v>
      </c>
      <c r="I151" s="165">
        <v>0</v>
      </c>
      <c r="J151" s="163">
        <v>0</v>
      </c>
      <c r="K151" s="163">
        <v>0</v>
      </c>
      <c r="L151" s="163">
        <v>0</v>
      </c>
      <c r="M151" s="164">
        <v>0</v>
      </c>
      <c r="N151" s="165">
        <v>0</v>
      </c>
      <c r="O151" s="163">
        <v>0</v>
      </c>
      <c r="P151" s="163">
        <v>0</v>
      </c>
      <c r="Q151" s="163">
        <v>0</v>
      </c>
      <c r="R151" s="164">
        <v>0</v>
      </c>
      <c r="S151" s="165">
        <v>0</v>
      </c>
      <c r="T151" s="163">
        <v>0</v>
      </c>
      <c r="U151" s="163">
        <v>0</v>
      </c>
      <c r="V151" s="163">
        <v>0</v>
      </c>
      <c r="W151" s="164">
        <v>0</v>
      </c>
      <c r="X151" s="165">
        <v>0</v>
      </c>
      <c r="Y151" s="169">
        <v>0</v>
      </c>
      <c r="Z151" s="170">
        <v>238.57</v>
      </c>
      <c r="AA151" s="171">
        <v>0</v>
      </c>
    </row>
    <row r="152" spans="1:27" ht="75" x14ac:dyDescent="0.25">
      <c r="A152" s="167">
        <v>102</v>
      </c>
      <c r="B152" s="160" t="s">
        <v>1070</v>
      </c>
      <c r="C152" s="161" t="s">
        <v>1071</v>
      </c>
      <c r="D152" s="178" t="s">
        <v>925</v>
      </c>
      <c r="E152" s="163">
        <v>138</v>
      </c>
      <c r="F152" s="163">
        <v>0</v>
      </c>
      <c r="G152" s="163">
        <v>0</v>
      </c>
      <c r="H152" s="164">
        <v>138</v>
      </c>
      <c r="I152" s="165">
        <v>131464.32000000001</v>
      </c>
      <c r="J152" s="163">
        <v>137</v>
      </c>
      <c r="K152" s="163">
        <v>0</v>
      </c>
      <c r="L152" s="163">
        <v>0</v>
      </c>
      <c r="M152" s="164">
        <v>137</v>
      </c>
      <c r="N152" s="165">
        <v>130511.67999999999</v>
      </c>
      <c r="O152" s="163">
        <v>137</v>
      </c>
      <c r="P152" s="163">
        <v>0</v>
      </c>
      <c r="Q152" s="163">
        <v>0</v>
      </c>
      <c r="R152" s="164">
        <v>137</v>
      </c>
      <c r="S152" s="165">
        <v>130511.67999999999</v>
      </c>
      <c r="T152" s="163">
        <v>0</v>
      </c>
      <c r="U152" s="163">
        <v>0</v>
      </c>
      <c r="V152" s="163">
        <v>0</v>
      </c>
      <c r="W152" s="164">
        <v>0</v>
      </c>
      <c r="X152" s="165">
        <v>0</v>
      </c>
      <c r="Y152" s="169">
        <v>412</v>
      </c>
      <c r="Z152" s="170">
        <v>952.64</v>
      </c>
      <c r="AA152" s="171">
        <v>392487.67999999999</v>
      </c>
    </row>
    <row r="153" spans="1:27" ht="75" x14ac:dyDescent="0.25">
      <c r="A153" s="167">
        <v>103</v>
      </c>
      <c r="B153" s="168" t="s">
        <v>1072</v>
      </c>
      <c r="C153" s="161" t="s">
        <v>1073</v>
      </c>
      <c r="D153" s="178" t="s">
        <v>859</v>
      </c>
      <c r="E153" s="163">
        <v>0</v>
      </c>
      <c r="F153" s="163">
        <v>0</v>
      </c>
      <c r="G153" s="163">
        <v>0</v>
      </c>
      <c r="H153" s="164">
        <v>0</v>
      </c>
      <c r="I153" s="165">
        <v>0</v>
      </c>
      <c r="J153" s="163">
        <v>0</v>
      </c>
      <c r="K153" s="163">
        <v>0</v>
      </c>
      <c r="L153" s="163">
        <v>0</v>
      </c>
      <c r="M153" s="164">
        <v>0</v>
      </c>
      <c r="N153" s="165">
        <v>0</v>
      </c>
      <c r="O153" s="163">
        <v>0</v>
      </c>
      <c r="P153" s="163">
        <v>0</v>
      </c>
      <c r="Q153" s="163">
        <v>0</v>
      </c>
      <c r="R153" s="164">
        <v>0</v>
      </c>
      <c r="S153" s="165">
        <v>0</v>
      </c>
      <c r="T153" s="163">
        <v>0</v>
      </c>
      <c r="U153" s="163">
        <v>0</v>
      </c>
      <c r="V153" s="163">
        <v>0</v>
      </c>
      <c r="W153" s="164">
        <v>0</v>
      </c>
      <c r="X153" s="165">
        <v>0</v>
      </c>
      <c r="Y153" s="169">
        <v>0</v>
      </c>
      <c r="Z153" s="170">
        <v>289.12</v>
      </c>
      <c r="AA153" s="171">
        <v>0</v>
      </c>
    </row>
    <row r="154" spans="1:27" ht="75" x14ac:dyDescent="0.25">
      <c r="A154" s="167">
        <v>104</v>
      </c>
      <c r="B154" s="168" t="s">
        <v>1074</v>
      </c>
      <c r="C154" s="161" t="s">
        <v>1075</v>
      </c>
      <c r="D154" s="178" t="s">
        <v>859</v>
      </c>
      <c r="E154" s="163">
        <v>0</v>
      </c>
      <c r="F154" s="163">
        <v>0</v>
      </c>
      <c r="G154" s="163">
        <v>0</v>
      </c>
      <c r="H154" s="164">
        <v>0</v>
      </c>
      <c r="I154" s="165">
        <v>0</v>
      </c>
      <c r="J154" s="163">
        <v>0</v>
      </c>
      <c r="K154" s="163">
        <v>0</v>
      </c>
      <c r="L154" s="163">
        <v>0</v>
      </c>
      <c r="M154" s="164">
        <v>0</v>
      </c>
      <c r="N154" s="165">
        <v>0</v>
      </c>
      <c r="O154" s="163">
        <v>0</v>
      </c>
      <c r="P154" s="163">
        <v>0</v>
      </c>
      <c r="Q154" s="163">
        <v>0</v>
      </c>
      <c r="R154" s="164">
        <v>0</v>
      </c>
      <c r="S154" s="165">
        <v>0</v>
      </c>
      <c r="T154" s="163">
        <v>0</v>
      </c>
      <c r="U154" s="163">
        <v>0</v>
      </c>
      <c r="V154" s="163">
        <v>0</v>
      </c>
      <c r="W154" s="164">
        <v>0</v>
      </c>
      <c r="X154" s="165">
        <v>0</v>
      </c>
      <c r="Y154" s="169">
        <v>0</v>
      </c>
      <c r="Z154" s="170">
        <v>333.26</v>
      </c>
      <c r="AA154" s="171">
        <v>0</v>
      </c>
    </row>
    <row r="155" spans="1:27" ht="90" x14ac:dyDescent="0.25">
      <c r="A155" s="167">
        <v>105</v>
      </c>
      <c r="B155" s="168" t="s">
        <v>1076</v>
      </c>
      <c r="C155" s="161" t="s">
        <v>1077</v>
      </c>
      <c r="D155" s="178" t="s">
        <v>925</v>
      </c>
      <c r="E155" s="163">
        <v>0</v>
      </c>
      <c r="F155" s="163">
        <v>0</v>
      </c>
      <c r="G155" s="163">
        <v>0</v>
      </c>
      <c r="H155" s="164">
        <v>0</v>
      </c>
      <c r="I155" s="165">
        <v>0</v>
      </c>
      <c r="J155" s="163">
        <v>0</v>
      </c>
      <c r="K155" s="163">
        <v>0</v>
      </c>
      <c r="L155" s="163">
        <v>0</v>
      </c>
      <c r="M155" s="164">
        <v>0</v>
      </c>
      <c r="N155" s="165">
        <v>0</v>
      </c>
      <c r="O155" s="163">
        <v>0</v>
      </c>
      <c r="P155" s="163">
        <v>0</v>
      </c>
      <c r="Q155" s="163">
        <v>0</v>
      </c>
      <c r="R155" s="164">
        <v>0</v>
      </c>
      <c r="S155" s="165">
        <v>0</v>
      </c>
      <c r="T155" s="163">
        <v>0</v>
      </c>
      <c r="U155" s="163">
        <v>0</v>
      </c>
      <c r="V155" s="163">
        <v>0</v>
      </c>
      <c r="W155" s="164">
        <v>0</v>
      </c>
      <c r="X155" s="165">
        <v>0</v>
      </c>
      <c r="Y155" s="169">
        <v>0</v>
      </c>
      <c r="Z155" s="170">
        <v>63.11</v>
      </c>
      <c r="AA155" s="171">
        <v>0</v>
      </c>
    </row>
    <row r="156" spans="1:27" ht="60" x14ac:dyDescent="0.25">
      <c r="A156" s="167">
        <v>106</v>
      </c>
      <c r="B156" s="160" t="s">
        <v>1078</v>
      </c>
      <c r="C156" s="161" t="s">
        <v>1079</v>
      </c>
      <c r="D156" s="178" t="s">
        <v>846</v>
      </c>
      <c r="E156" s="163">
        <v>20</v>
      </c>
      <c r="F156" s="163">
        <v>0</v>
      </c>
      <c r="G156" s="163">
        <v>0</v>
      </c>
      <c r="H156" s="164">
        <v>20</v>
      </c>
      <c r="I156" s="165">
        <v>832</v>
      </c>
      <c r="J156" s="163">
        <v>20</v>
      </c>
      <c r="K156" s="163">
        <v>0</v>
      </c>
      <c r="L156" s="163">
        <v>0</v>
      </c>
      <c r="M156" s="164">
        <v>20</v>
      </c>
      <c r="N156" s="165">
        <v>832</v>
      </c>
      <c r="O156" s="163">
        <v>20</v>
      </c>
      <c r="P156" s="163">
        <v>0</v>
      </c>
      <c r="Q156" s="163">
        <v>0</v>
      </c>
      <c r="R156" s="164">
        <v>20</v>
      </c>
      <c r="S156" s="165">
        <v>832</v>
      </c>
      <c r="T156" s="163">
        <v>20</v>
      </c>
      <c r="U156" s="163">
        <v>0</v>
      </c>
      <c r="V156" s="163">
        <v>0</v>
      </c>
      <c r="W156" s="164">
        <v>20</v>
      </c>
      <c r="X156" s="165">
        <v>832</v>
      </c>
      <c r="Y156" s="169">
        <v>80</v>
      </c>
      <c r="Z156" s="170">
        <v>41.6</v>
      </c>
      <c r="AA156" s="171">
        <v>3328</v>
      </c>
    </row>
    <row r="157" spans="1:27" ht="75" x14ac:dyDescent="0.25">
      <c r="A157" s="167">
        <v>107</v>
      </c>
      <c r="B157" s="160" t="s">
        <v>1080</v>
      </c>
      <c r="C157" s="161" t="s">
        <v>1081</v>
      </c>
      <c r="D157" s="178" t="s">
        <v>1059</v>
      </c>
      <c r="E157" s="163">
        <v>72</v>
      </c>
      <c r="F157" s="163">
        <v>0</v>
      </c>
      <c r="G157" s="163">
        <v>0</v>
      </c>
      <c r="H157" s="164">
        <v>72</v>
      </c>
      <c r="I157" s="165">
        <v>2639.5199999999995</v>
      </c>
      <c r="J157" s="163">
        <v>72</v>
      </c>
      <c r="K157" s="163">
        <v>0</v>
      </c>
      <c r="L157" s="163">
        <v>0</v>
      </c>
      <c r="M157" s="164">
        <v>72</v>
      </c>
      <c r="N157" s="165">
        <v>2639.5199999999995</v>
      </c>
      <c r="O157" s="163">
        <v>71</v>
      </c>
      <c r="P157" s="163">
        <v>0</v>
      </c>
      <c r="Q157" s="163">
        <v>0</v>
      </c>
      <c r="R157" s="164">
        <v>71</v>
      </c>
      <c r="S157" s="165">
        <v>2602.8599999999997</v>
      </c>
      <c r="T157" s="163">
        <v>71</v>
      </c>
      <c r="U157" s="163">
        <v>0</v>
      </c>
      <c r="V157" s="163">
        <v>0</v>
      </c>
      <c r="W157" s="164">
        <v>71</v>
      </c>
      <c r="X157" s="165">
        <v>2602.8599999999997</v>
      </c>
      <c r="Y157" s="169">
        <v>286</v>
      </c>
      <c r="Z157" s="170">
        <v>36.659999999999997</v>
      </c>
      <c r="AA157" s="171">
        <v>10484.759999999998</v>
      </c>
    </row>
    <row r="158" spans="1:27" ht="45" x14ac:dyDescent="0.25">
      <c r="A158" s="167">
        <v>108</v>
      </c>
      <c r="B158" s="168" t="s">
        <v>1082</v>
      </c>
      <c r="C158" s="161" t="s">
        <v>1083</v>
      </c>
      <c r="D158" s="178" t="s">
        <v>846</v>
      </c>
      <c r="E158" s="163">
        <v>84</v>
      </c>
      <c r="F158" s="163">
        <v>0</v>
      </c>
      <c r="G158" s="163">
        <v>0</v>
      </c>
      <c r="H158" s="164">
        <v>84</v>
      </c>
      <c r="I158" s="165">
        <v>627.48</v>
      </c>
      <c r="J158" s="163">
        <v>84</v>
      </c>
      <c r="K158" s="163">
        <v>0</v>
      </c>
      <c r="L158" s="163">
        <v>0</v>
      </c>
      <c r="M158" s="164">
        <v>84</v>
      </c>
      <c r="N158" s="165">
        <v>627.48</v>
      </c>
      <c r="O158" s="163">
        <v>82</v>
      </c>
      <c r="P158" s="163">
        <v>0</v>
      </c>
      <c r="Q158" s="163">
        <v>0</v>
      </c>
      <c r="R158" s="164">
        <v>82</v>
      </c>
      <c r="S158" s="165">
        <v>612.54</v>
      </c>
      <c r="T158" s="163">
        <v>82</v>
      </c>
      <c r="U158" s="163">
        <v>0</v>
      </c>
      <c r="V158" s="163">
        <v>0</v>
      </c>
      <c r="W158" s="164">
        <v>82</v>
      </c>
      <c r="X158" s="165">
        <v>612.54</v>
      </c>
      <c r="Y158" s="169">
        <v>332</v>
      </c>
      <c r="Z158" s="170">
        <v>7.47</v>
      </c>
      <c r="AA158" s="171">
        <v>2480.04</v>
      </c>
    </row>
    <row r="159" spans="1:27" ht="45" x14ac:dyDescent="0.25">
      <c r="A159" s="167">
        <v>109</v>
      </c>
      <c r="B159" s="168" t="s">
        <v>1084</v>
      </c>
      <c r="C159" s="161" t="s">
        <v>1085</v>
      </c>
      <c r="D159" s="178" t="s">
        <v>846</v>
      </c>
      <c r="E159" s="163">
        <v>65</v>
      </c>
      <c r="F159" s="163">
        <v>0</v>
      </c>
      <c r="G159" s="163">
        <v>0</v>
      </c>
      <c r="H159" s="164">
        <v>65</v>
      </c>
      <c r="I159" s="165">
        <v>485.55</v>
      </c>
      <c r="J159" s="163">
        <v>65</v>
      </c>
      <c r="K159" s="163">
        <v>0</v>
      </c>
      <c r="L159" s="163">
        <v>0</v>
      </c>
      <c r="M159" s="164">
        <v>65</v>
      </c>
      <c r="N159" s="165">
        <v>485.55</v>
      </c>
      <c r="O159" s="163">
        <v>64</v>
      </c>
      <c r="P159" s="163">
        <v>0</v>
      </c>
      <c r="Q159" s="163">
        <v>0</v>
      </c>
      <c r="R159" s="164">
        <v>64</v>
      </c>
      <c r="S159" s="165">
        <v>478.08</v>
      </c>
      <c r="T159" s="163">
        <v>64</v>
      </c>
      <c r="U159" s="163">
        <v>0</v>
      </c>
      <c r="V159" s="163">
        <v>0</v>
      </c>
      <c r="W159" s="164">
        <v>64</v>
      </c>
      <c r="X159" s="165">
        <v>478.08</v>
      </c>
      <c r="Y159" s="169">
        <v>258</v>
      </c>
      <c r="Z159" s="170">
        <v>7.47</v>
      </c>
      <c r="AA159" s="171">
        <v>1927.26</v>
      </c>
    </row>
    <row r="160" spans="1:27" ht="45" x14ac:dyDescent="0.25">
      <c r="A160" s="167">
        <v>110</v>
      </c>
      <c r="B160" s="168" t="s">
        <v>1086</v>
      </c>
      <c r="C160" s="161" t="s">
        <v>1087</v>
      </c>
      <c r="D160" s="178" t="s">
        <v>846</v>
      </c>
      <c r="E160" s="163">
        <v>55</v>
      </c>
      <c r="F160" s="163">
        <v>0</v>
      </c>
      <c r="G160" s="163">
        <v>0</v>
      </c>
      <c r="H160" s="164">
        <v>55</v>
      </c>
      <c r="I160" s="165">
        <v>410.84999999999997</v>
      </c>
      <c r="J160" s="163">
        <v>55</v>
      </c>
      <c r="K160" s="163">
        <v>0</v>
      </c>
      <c r="L160" s="163">
        <v>0</v>
      </c>
      <c r="M160" s="164">
        <v>55</v>
      </c>
      <c r="N160" s="165">
        <v>410.84999999999997</v>
      </c>
      <c r="O160" s="163">
        <v>54</v>
      </c>
      <c r="P160" s="163">
        <v>0</v>
      </c>
      <c r="Q160" s="163">
        <v>0</v>
      </c>
      <c r="R160" s="164">
        <v>54</v>
      </c>
      <c r="S160" s="165">
        <v>403.38</v>
      </c>
      <c r="T160" s="163">
        <v>49</v>
      </c>
      <c r="U160" s="163">
        <v>0</v>
      </c>
      <c r="V160" s="163">
        <v>0</v>
      </c>
      <c r="W160" s="164">
        <v>49</v>
      </c>
      <c r="X160" s="165">
        <v>366.03</v>
      </c>
      <c r="Y160" s="169">
        <v>213</v>
      </c>
      <c r="Z160" s="170">
        <v>7.47</v>
      </c>
      <c r="AA160" s="171">
        <v>1591.11</v>
      </c>
    </row>
    <row r="161" spans="1:27" ht="45" x14ac:dyDescent="0.25">
      <c r="A161" s="167">
        <v>111</v>
      </c>
      <c r="B161" s="168" t="s">
        <v>1088</v>
      </c>
      <c r="C161" s="161" t="s">
        <v>1089</v>
      </c>
      <c r="D161" s="178" t="s">
        <v>846</v>
      </c>
      <c r="E161" s="163">
        <v>68</v>
      </c>
      <c r="F161" s="163">
        <v>0</v>
      </c>
      <c r="G161" s="163">
        <v>0</v>
      </c>
      <c r="H161" s="164">
        <v>68</v>
      </c>
      <c r="I161" s="165">
        <v>656.2</v>
      </c>
      <c r="J161" s="163">
        <v>68</v>
      </c>
      <c r="K161" s="163">
        <v>0</v>
      </c>
      <c r="L161" s="163">
        <v>0</v>
      </c>
      <c r="M161" s="164">
        <v>68</v>
      </c>
      <c r="N161" s="165">
        <v>656.2</v>
      </c>
      <c r="O161" s="163">
        <v>67</v>
      </c>
      <c r="P161" s="163">
        <v>0</v>
      </c>
      <c r="Q161" s="163">
        <v>0</v>
      </c>
      <c r="R161" s="164">
        <v>67</v>
      </c>
      <c r="S161" s="165">
        <v>646.55000000000007</v>
      </c>
      <c r="T161" s="163">
        <v>67</v>
      </c>
      <c r="U161" s="163">
        <v>0</v>
      </c>
      <c r="V161" s="163">
        <v>0</v>
      </c>
      <c r="W161" s="164">
        <v>67</v>
      </c>
      <c r="X161" s="165">
        <v>646.55000000000007</v>
      </c>
      <c r="Y161" s="169">
        <v>270</v>
      </c>
      <c r="Z161" s="170">
        <v>9.65</v>
      </c>
      <c r="AA161" s="171">
        <v>2605.5</v>
      </c>
    </row>
    <row r="162" spans="1:27" ht="45" x14ac:dyDescent="0.25">
      <c r="A162" s="167">
        <v>112</v>
      </c>
      <c r="B162" s="168" t="s">
        <v>1090</v>
      </c>
      <c r="C162" s="161" t="s">
        <v>1091</v>
      </c>
      <c r="D162" s="178" t="s">
        <v>846</v>
      </c>
      <c r="E162" s="163">
        <v>65</v>
      </c>
      <c r="F162" s="163">
        <v>0</v>
      </c>
      <c r="G162" s="163">
        <v>0</v>
      </c>
      <c r="H162" s="164">
        <v>65</v>
      </c>
      <c r="I162" s="165">
        <v>627.25</v>
      </c>
      <c r="J162" s="163">
        <v>65</v>
      </c>
      <c r="K162" s="163">
        <v>0</v>
      </c>
      <c r="L162" s="163">
        <v>0</v>
      </c>
      <c r="M162" s="164">
        <v>65</v>
      </c>
      <c r="N162" s="165">
        <v>627.25</v>
      </c>
      <c r="O162" s="163">
        <v>65</v>
      </c>
      <c r="P162" s="163">
        <v>0</v>
      </c>
      <c r="Q162" s="163">
        <v>0</v>
      </c>
      <c r="R162" s="164">
        <v>65</v>
      </c>
      <c r="S162" s="165">
        <v>627.25</v>
      </c>
      <c r="T162" s="163">
        <v>65</v>
      </c>
      <c r="U162" s="163">
        <v>0</v>
      </c>
      <c r="V162" s="163">
        <v>0</v>
      </c>
      <c r="W162" s="164">
        <v>65</v>
      </c>
      <c r="X162" s="165">
        <v>627.25</v>
      </c>
      <c r="Y162" s="169">
        <v>260</v>
      </c>
      <c r="Z162" s="170">
        <v>9.65</v>
      </c>
      <c r="AA162" s="171">
        <v>2509</v>
      </c>
    </row>
    <row r="163" spans="1:27" ht="45" x14ac:dyDescent="0.25">
      <c r="A163" s="167">
        <v>113</v>
      </c>
      <c r="B163" s="168" t="s">
        <v>1092</v>
      </c>
      <c r="C163" s="161" t="s">
        <v>1093</v>
      </c>
      <c r="D163" s="178" t="s">
        <v>846</v>
      </c>
      <c r="E163" s="163">
        <v>60</v>
      </c>
      <c r="F163" s="163">
        <v>0</v>
      </c>
      <c r="G163" s="163">
        <v>0</v>
      </c>
      <c r="H163" s="164">
        <v>60</v>
      </c>
      <c r="I163" s="165">
        <v>579</v>
      </c>
      <c r="J163" s="163">
        <v>60</v>
      </c>
      <c r="K163" s="163">
        <v>0</v>
      </c>
      <c r="L163" s="163">
        <v>0</v>
      </c>
      <c r="M163" s="164">
        <v>60</v>
      </c>
      <c r="N163" s="165">
        <v>579</v>
      </c>
      <c r="O163" s="163">
        <v>60</v>
      </c>
      <c r="P163" s="163">
        <v>0</v>
      </c>
      <c r="Q163" s="163">
        <v>0</v>
      </c>
      <c r="R163" s="164">
        <v>60</v>
      </c>
      <c r="S163" s="165">
        <v>579</v>
      </c>
      <c r="T163" s="163">
        <v>60</v>
      </c>
      <c r="U163" s="163">
        <v>0</v>
      </c>
      <c r="V163" s="163">
        <v>0</v>
      </c>
      <c r="W163" s="164">
        <v>60</v>
      </c>
      <c r="X163" s="165">
        <v>579</v>
      </c>
      <c r="Y163" s="169">
        <v>240</v>
      </c>
      <c r="Z163" s="170">
        <v>9.65</v>
      </c>
      <c r="AA163" s="171">
        <v>2316</v>
      </c>
    </row>
    <row r="164" spans="1:27" ht="75" x14ac:dyDescent="0.25">
      <c r="A164" s="167">
        <v>114</v>
      </c>
      <c r="B164" s="160" t="s">
        <v>1094</v>
      </c>
      <c r="C164" s="161" t="s">
        <v>1095</v>
      </c>
      <c r="D164" s="178" t="s">
        <v>925</v>
      </c>
      <c r="E164" s="163">
        <v>0</v>
      </c>
      <c r="F164" s="163">
        <v>0</v>
      </c>
      <c r="G164" s="163">
        <v>0</v>
      </c>
      <c r="H164" s="164">
        <v>0</v>
      </c>
      <c r="I164" s="165">
        <v>0</v>
      </c>
      <c r="J164" s="163">
        <v>0</v>
      </c>
      <c r="K164" s="163">
        <v>0</v>
      </c>
      <c r="L164" s="163">
        <v>0</v>
      </c>
      <c r="M164" s="164">
        <v>0</v>
      </c>
      <c r="N164" s="165">
        <v>0</v>
      </c>
      <c r="O164" s="163">
        <v>0</v>
      </c>
      <c r="P164" s="163">
        <v>0</v>
      </c>
      <c r="Q164" s="163">
        <v>0</v>
      </c>
      <c r="R164" s="164">
        <v>0</v>
      </c>
      <c r="S164" s="165">
        <v>0</v>
      </c>
      <c r="T164" s="163">
        <v>0</v>
      </c>
      <c r="U164" s="163">
        <v>0</v>
      </c>
      <c r="V164" s="163">
        <v>0</v>
      </c>
      <c r="W164" s="164">
        <v>0</v>
      </c>
      <c r="X164" s="165">
        <v>0</v>
      </c>
      <c r="Y164" s="169">
        <v>0</v>
      </c>
      <c r="Z164" s="170">
        <v>8.82</v>
      </c>
      <c r="AA164" s="171">
        <v>0</v>
      </c>
    </row>
    <row r="165" spans="1:27" ht="90" x14ac:dyDescent="0.25">
      <c r="A165" s="167">
        <v>115</v>
      </c>
      <c r="B165" s="160" t="s">
        <v>1096</v>
      </c>
      <c r="C165" s="161" t="s">
        <v>1097</v>
      </c>
      <c r="D165" s="178" t="s">
        <v>925</v>
      </c>
      <c r="E165" s="163">
        <v>0</v>
      </c>
      <c r="F165" s="163">
        <v>0</v>
      </c>
      <c r="G165" s="163">
        <v>0</v>
      </c>
      <c r="H165" s="164">
        <v>0</v>
      </c>
      <c r="I165" s="165">
        <v>0</v>
      </c>
      <c r="J165" s="163">
        <v>0</v>
      </c>
      <c r="K165" s="163">
        <v>0</v>
      </c>
      <c r="L165" s="163">
        <v>0</v>
      </c>
      <c r="M165" s="164">
        <v>0</v>
      </c>
      <c r="N165" s="165">
        <v>0</v>
      </c>
      <c r="O165" s="163">
        <v>0</v>
      </c>
      <c r="P165" s="163">
        <v>0</v>
      </c>
      <c r="Q165" s="163">
        <v>0</v>
      </c>
      <c r="R165" s="164">
        <v>0</v>
      </c>
      <c r="S165" s="165">
        <v>0</v>
      </c>
      <c r="T165" s="163">
        <v>0</v>
      </c>
      <c r="U165" s="163">
        <v>0</v>
      </c>
      <c r="V165" s="163">
        <v>0</v>
      </c>
      <c r="W165" s="164">
        <v>0</v>
      </c>
      <c r="X165" s="165">
        <v>0</v>
      </c>
      <c r="Y165" s="169">
        <v>0</v>
      </c>
      <c r="Z165" s="170">
        <v>13.78</v>
      </c>
      <c r="AA165" s="171">
        <v>0</v>
      </c>
    </row>
    <row r="166" spans="1:27" ht="90" x14ac:dyDescent="0.25">
      <c r="A166" s="167">
        <v>116</v>
      </c>
      <c r="B166" s="160" t="s">
        <v>1098</v>
      </c>
      <c r="C166" s="161" t="s">
        <v>1099</v>
      </c>
      <c r="D166" s="178" t="s">
        <v>863</v>
      </c>
      <c r="E166" s="163">
        <v>0</v>
      </c>
      <c r="F166" s="163">
        <v>0</v>
      </c>
      <c r="G166" s="163">
        <v>0</v>
      </c>
      <c r="H166" s="164">
        <v>0</v>
      </c>
      <c r="I166" s="165">
        <v>0</v>
      </c>
      <c r="J166" s="163">
        <v>0</v>
      </c>
      <c r="K166" s="163">
        <v>0</v>
      </c>
      <c r="L166" s="163">
        <v>0</v>
      </c>
      <c r="M166" s="164">
        <v>0</v>
      </c>
      <c r="N166" s="165">
        <v>0</v>
      </c>
      <c r="O166" s="163">
        <v>0</v>
      </c>
      <c r="P166" s="163">
        <v>0</v>
      </c>
      <c r="Q166" s="163">
        <v>0</v>
      </c>
      <c r="R166" s="164">
        <v>0</v>
      </c>
      <c r="S166" s="165">
        <v>0</v>
      </c>
      <c r="T166" s="163">
        <v>0</v>
      </c>
      <c r="U166" s="163">
        <v>0</v>
      </c>
      <c r="V166" s="163">
        <v>0</v>
      </c>
      <c r="W166" s="164">
        <v>0</v>
      </c>
      <c r="X166" s="165">
        <v>0</v>
      </c>
      <c r="Y166" s="169">
        <v>0</v>
      </c>
      <c r="Z166" s="170">
        <v>9297.6</v>
      </c>
      <c r="AA166" s="171">
        <v>0</v>
      </c>
    </row>
    <row r="167" spans="1:27" ht="105" x14ac:dyDescent="0.25">
      <c r="A167" s="167">
        <v>117</v>
      </c>
      <c r="B167" s="160" t="s">
        <v>1100</v>
      </c>
      <c r="C167" s="161" t="s">
        <v>1101</v>
      </c>
      <c r="D167" s="178" t="s">
        <v>925</v>
      </c>
      <c r="E167" s="163">
        <v>70</v>
      </c>
      <c r="F167" s="163">
        <v>0</v>
      </c>
      <c r="G167" s="163">
        <v>0</v>
      </c>
      <c r="H167" s="164">
        <v>70</v>
      </c>
      <c r="I167" s="165">
        <v>1455.3</v>
      </c>
      <c r="J167" s="163">
        <v>70</v>
      </c>
      <c r="K167" s="163">
        <v>0</v>
      </c>
      <c r="L167" s="163">
        <v>0</v>
      </c>
      <c r="M167" s="164">
        <v>70</v>
      </c>
      <c r="N167" s="165">
        <v>1455.3</v>
      </c>
      <c r="O167" s="163">
        <v>70</v>
      </c>
      <c r="P167" s="163">
        <v>0</v>
      </c>
      <c r="Q167" s="163">
        <v>0</v>
      </c>
      <c r="R167" s="164">
        <v>70</v>
      </c>
      <c r="S167" s="165">
        <v>1455.3</v>
      </c>
      <c r="T167" s="163">
        <v>70</v>
      </c>
      <c r="U167" s="163">
        <v>0</v>
      </c>
      <c r="V167" s="163">
        <v>0</v>
      </c>
      <c r="W167" s="164">
        <v>70</v>
      </c>
      <c r="X167" s="165">
        <v>1455.3</v>
      </c>
      <c r="Y167" s="169">
        <v>280</v>
      </c>
      <c r="Z167" s="170">
        <v>20.79</v>
      </c>
      <c r="AA167" s="171">
        <v>5821.2</v>
      </c>
    </row>
    <row r="168" spans="1:27" ht="105" x14ac:dyDescent="0.25">
      <c r="A168" s="167">
        <v>118</v>
      </c>
      <c r="B168" s="168" t="s">
        <v>1102</v>
      </c>
      <c r="C168" s="161" t="s">
        <v>1103</v>
      </c>
      <c r="D168" s="178" t="s">
        <v>846</v>
      </c>
      <c r="E168" s="163">
        <v>25</v>
      </c>
      <c r="F168" s="163">
        <v>0</v>
      </c>
      <c r="G168" s="163">
        <v>0</v>
      </c>
      <c r="H168" s="164">
        <v>25</v>
      </c>
      <c r="I168" s="165">
        <v>5321.75</v>
      </c>
      <c r="J168" s="163">
        <v>24</v>
      </c>
      <c r="K168" s="163">
        <v>0</v>
      </c>
      <c r="L168" s="163">
        <v>0</v>
      </c>
      <c r="M168" s="164">
        <v>24</v>
      </c>
      <c r="N168" s="165">
        <v>5108.88</v>
      </c>
      <c r="O168" s="163">
        <v>24</v>
      </c>
      <c r="P168" s="163">
        <v>0</v>
      </c>
      <c r="Q168" s="163">
        <v>0</v>
      </c>
      <c r="R168" s="164">
        <v>24</v>
      </c>
      <c r="S168" s="165">
        <v>5108.88</v>
      </c>
      <c r="T168" s="163">
        <v>24</v>
      </c>
      <c r="U168" s="163">
        <v>0</v>
      </c>
      <c r="V168" s="163">
        <v>0</v>
      </c>
      <c r="W168" s="164">
        <v>24</v>
      </c>
      <c r="X168" s="165">
        <v>5108.88</v>
      </c>
      <c r="Y168" s="169">
        <v>97</v>
      </c>
      <c r="Z168" s="170">
        <v>212.87</v>
      </c>
      <c r="AA168" s="171">
        <v>20648.39</v>
      </c>
    </row>
    <row r="169" spans="1:27" ht="60" x14ac:dyDescent="0.25">
      <c r="A169" s="167">
        <v>119</v>
      </c>
      <c r="B169" s="160" t="s">
        <v>1104</v>
      </c>
      <c r="C169" s="161" t="s">
        <v>1105</v>
      </c>
      <c r="D169" s="178" t="s">
        <v>846</v>
      </c>
      <c r="E169" s="163">
        <v>5</v>
      </c>
      <c r="F169" s="163">
        <v>0</v>
      </c>
      <c r="G169" s="163">
        <v>0</v>
      </c>
      <c r="H169" s="164">
        <v>5</v>
      </c>
      <c r="I169" s="165">
        <v>754</v>
      </c>
      <c r="J169" s="163">
        <v>5</v>
      </c>
      <c r="K169" s="163">
        <v>0</v>
      </c>
      <c r="L169" s="163">
        <v>0</v>
      </c>
      <c r="M169" s="164">
        <v>5</v>
      </c>
      <c r="N169" s="165">
        <v>754</v>
      </c>
      <c r="O169" s="163">
        <v>5</v>
      </c>
      <c r="P169" s="163">
        <v>0</v>
      </c>
      <c r="Q169" s="163">
        <v>0</v>
      </c>
      <c r="R169" s="164">
        <v>5</v>
      </c>
      <c r="S169" s="165">
        <v>754</v>
      </c>
      <c r="T169" s="163">
        <v>5</v>
      </c>
      <c r="U169" s="163">
        <v>0</v>
      </c>
      <c r="V169" s="163">
        <v>0</v>
      </c>
      <c r="W169" s="164">
        <v>5</v>
      </c>
      <c r="X169" s="165">
        <v>754</v>
      </c>
      <c r="Y169" s="169">
        <v>20</v>
      </c>
      <c r="Z169" s="170">
        <v>150.80000000000001</v>
      </c>
      <c r="AA169" s="171">
        <v>3016</v>
      </c>
    </row>
    <row r="170" spans="1:27" ht="90" x14ac:dyDescent="0.25">
      <c r="A170" s="167">
        <v>120</v>
      </c>
      <c r="B170" s="168" t="s">
        <v>1106</v>
      </c>
      <c r="C170" s="161" t="s">
        <v>1107</v>
      </c>
      <c r="D170" s="178" t="s">
        <v>909</v>
      </c>
      <c r="E170" s="163">
        <v>2</v>
      </c>
      <c r="F170" s="163">
        <v>0</v>
      </c>
      <c r="G170" s="163">
        <v>0</v>
      </c>
      <c r="H170" s="164">
        <v>2</v>
      </c>
      <c r="I170" s="165">
        <v>548.46</v>
      </c>
      <c r="J170" s="163">
        <v>2</v>
      </c>
      <c r="K170" s="163">
        <v>0</v>
      </c>
      <c r="L170" s="163">
        <v>0</v>
      </c>
      <c r="M170" s="164">
        <v>2</v>
      </c>
      <c r="N170" s="165">
        <v>548.46</v>
      </c>
      <c r="O170" s="163">
        <v>2</v>
      </c>
      <c r="P170" s="163">
        <v>0</v>
      </c>
      <c r="Q170" s="163">
        <v>0</v>
      </c>
      <c r="R170" s="164">
        <v>2</v>
      </c>
      <c r="S170" s="165">
        <v>548.46</v>
      </c>
      <c r="T170" s="163">
        <v>0</v>
      </c>
      <c r="U170" s="163">
        <v>0</v>
      </c>
      <c r="V170" s="163">
        <v>0</v>
      </c>
      <c r="W170" s="164">
        <v>0</v>
      </c>
      <c r="X170" s="165">
        <v>0</v>
      </c>
      <c r="Y170" s="169">
        <v>6</v>
      </c>
      <c r="Z170" s="170">
        <v>274.23</v>
      </c>
      <c r="AA170" s="171">
        <v>1645.38</v>
      </c>
    </row>
    <row r="171" spans="1:27" ht="45" x14ac:dyDescent="0.25">
      <c r="A171" s="167">
        <v>121</v>
      </c>
      <c r="B171" s="160" t="s">
        <v>1108</v>
      </c>
      <c r="C171" s="161" t="s">
        <v>1109</v>
      </c>
      <c r="D171" s="178" t="s">
        <v>925</v>
      </c>
      <c r="E171" s="163">
        <v>6</v>
      </c>
      <c r="F171" s="163">
        <v>0</v>
      </c>
      <c r="G171" s="163">
        <v>0</v>
      </c>
      <c r="H171" s="164">
        <v>6</v>
      </c>
      <c r="I171" s="165">
        <v>811.19999999999993</v>
      </c>
      <c r="J171" s="163">
        <v>6</v>
      </c>
      <c r="K171" s="163">
        <v>0</v>
      </c>
      <c r="L171" s="163">
        <v>0</v>
      </c>
      <c r="M171" s="164">
        <v>6</v>
      </c>
      <c r="N171" s="165">
        <v>811.19999999999993</v>
      </c>
      <c r="O171" s="163">
        <v>5</v>
      </c>
      <c r="P171" s="163">
        <v>0</v>
      </c>
      <c r="Q171" s="163">
        <v>0</v>
      </c>
      <c r="R171" s="164">
        <v>5</v>
      </c>
      <c r="S171" s="165">
        <v>676</v>
      </c>
      <c r="T171" s="163">
        <v>5</v>
      </c>
      <c r="U171" s="163">
        <v>0</v>
      </c>
      <c r="V171" s="163">
        <v>0</v>
      </c>
      <c r="W171" s="164">
        <v>5</v>
      </c>
      <c r="X171" s="165">
        <v>676</v>
      </c>
      <c r="Y171" s="169">
        <v>22</v>
      </c>
      <c r="Z171" s="170">
        <v>135.19999999999999</v>
      </c>
      <c r="AA171" s="171">
        <v>2974.3999999999996</v>
      </c>
    </row>
    <row r="172" spans="1:27" ht="45" x14ac:dyDescent="0.25">
      <c r="A172" s="167">
        <v>122</v>
      </c>
      <c r="B172" s="160" t="s">
        <v>1110</v>
      </c>
      <c r="C172" s="161" t="s">
        <v>1111</v>
      </c>
      <c r="D172" s="178" t="s">
        <v>846</v>
      </c>
      <c r="E172" s="163">
        <v>0</v>
      </c>
      <c r="F172" s="163">
        <v>0</v>
      </c>
      <c r="G172" s="163">
        <v>0</v>
      </c>
      <c r="H172" s="164">
        <v>0</v>
      </c>
      <c r="I172" s="165">
        <v>0</v>
      </c>
      <c r="J172" s="163">
        <v>0</v>
      </c>
      <c r="K172" s="163">
        <v>0</v>
      </c>
      <c r="L172" s="163">
        <v>0</v>
      </c>
      <c r="M172" s="164">
        <v>0</v>
      </c>
      <c r="N172" s="165">
        <v>0</v>
      </c>
      <c r="O172" s="163">
        <v>0</v>
      </c>
      <c r="P172" s="163">
        <v>0</v>
      </c>
      <c r="Q172" s="163">
        <v>0</v>
      </c>
      <c r="R172" s="164">
        <v>0</v>
      </c>
      <c r="S172" s="165">
        <v>0</v>
      </c>
      <c r="T172" s="163">
        <v>0</v>
      </c>
      <c r="U172" s="163">
        <v>0</v>
      </c>
      <c r="V172" s="163">
        <v>0</v>
      </c>
      <c r="W172" s="164">
        <v>0</v>
      </c>
      <c r="X172" s="165">
        <v>0</v>
      </c>
      <c r="Y172" s="169">
        <v>0</v>
      </c>
      <c r="Z172" s="170">
        <v>39.92</v>
      </c>
      <c r="AA172" s="171">
        <v>0</v>
      </c>
    </row>
    <row r="173" spans="1:27" ht="90" x14ac:dyDescent="0.25">
      <c r="A173" s="167">
        <v>123</v>
      </c>
      <c r="B173" s="168" t="s">
        <v>1112</v>
      </c>
      <c r="C173" s="161" t="s">
        <v>1113</v>
      </c>
      <c r="D173" s="178" t="s">
        <v>1114</v>
      </c>
      <c r="E173" s="163">
        <v>0</v>
      </c>
      <c r="F173" s="163">
        <v>0</v>
      </c>
      <c r="G173" s="163">
        <v>0</v>
      </c>
      <c r="H173" s="164">
        <v>0</v>
      </c>
      <c r="I173" s="165">
        <v>0</v>
      </c>
      <c r="J173" s="163">
        <v>0</v>
      </c>
      <c r="K173" s="163">
        <v>0</v>
      </c>
      <c r="L173" s="163">
        <v>0</v>
      </c>
      <c r="M173" s="164">
        <v>0</v>
      </c>
      <c r="N173" s="165">
        <v>0</v>
      </c>
      <c r="O173" s="163">
        <v>0</v>
      </c>
      <c r="P173" s="163">
        <v>0</v>
      </c>
      <c r="Q173" s="163">
        <v>0</v>
      </c>
      <c r="R173" s="164">
        <v>0</v>
      </c>
      <c r="S173" s="165">
        <v>0</v>
      </c>
      <c r="T173" s="163">
        <v>0</v>
      </c>
      <c r="U173" s="163">
        <v>0</v>
      </c>
      <c r="V173" s="163">
        <v>0</v>
      </c>
      <c r="W173" s="164">
        <v>0</v>
      </c>
      <c r="X173" s="165">
        <v>0</v>
      </c>
      <c r="Y173" s="169">
        <v>0</v>
      </c>
      <c r="Z173" s="170">
        <v>33.369999999999997</v>
      </c>
      <c r="AA173" s="171">
        <v>0</v>
      </c>
    </row>
    <row r="174" spans="1:27" ht="45" x14ac:dyDescent="0.25">
      <c r="A174" s="167">
        <v>124</v>
      </c>
      <c r="B174" s="160" t="s">
        <v>1115</v>
      </c>
      <c r="C174" s="161" t="s">
        <v>1116</v>
      </c>
      <c r="D174" s="178" t="s">
        <v>846</v>
      </c>
      <c r="E174" s="163">
        <v>0</v>
      </c>
      <c r="F174" s="163">
        <v>0</v>
      </c>
      <c r="G174" s="163">
        <v>0</v>
      </c>
      <c r="H174" s="164">
        <v>0</v>
      </c>
      <c r="I174" s="165">
        <v>0</v>
      </c>
      <c r="J174" s="163">
        <v>0</v>
      </c>
      <c r="K174" s="163">
        <v>0</v>
      </c>
      <c r="L174" s="163">
        <v>0</v>
      </c>
      <c r="M174" s="164">
        <v>0</v>
      </c>
      <c r="N174" s="165">
        <v>0</v>
      </c>
      <c r="O174" s="163">
        <v>0</v>
      </c>
      <c r="P174" s="163">
        <v>0</v>
      </c>
      <c r="Q174" s="163">
        <v>0</v>
      </c>
      <c r="R174" s="164">
        <v>0</v>
      </c>
      <c r="S174" s="165">
        <v>0</v>
      </c>
      <c r="T174" s="163">
        <v>0</v>
      </c>
      <c r="U174" s="163">
        <v>0</v>
      </c>
      <c r="V174" s="163">
        <v>0</v>
      </c>
      <c r="W174" s="164">
        <v>0</v>
      </c>
      <c r="X174" s="165">
        <v>0</v>
      </c>
      <c r="Y174" s="169">
        <v>0</v>
      </c>
      <c r="Z174" s="170">
        <v>145.6</v>
      </c>
      <c r="AA174" s="171">
        <v>0</v>
      </c>
    </row>
    <row r="175" spans="1:27" ht="90" x14ac:dyDescent="0.25">
      <c r="A175" s="167">
        <v>125</v>
      </c>
      <c r="B175" s="168" t="s">
        <v>1117</v>
      </c>
      <c r="C175" s="161" t="s">
        <v>1118</v>
      </c>
      <c r="D175" s="178" t="s">
        <v>863</v>
      </c>
      <c r="E175" s="163">
        <v>0</v>
      </c>
      <c r="F175" s="163">
        <v>0</v>
      </c>
      <c r="G175" s="163">
        <v>0</v>
      </c>
      <c r="H175" s="164">
        <v>0</v>
      </c>
      <c r="I175" s="165">
        <v>0</v>
      </c>
      <c r="J175" s="163">
        <v>0</v>
      </c>
      <c r="K175" s="163">
        <v>0</v>
      </c>
      <c r="L175" s="163">
        <v>0</v>
      </c>
      <c r="M175" s="164">
        <v>0</v>
      </c>
      <c r="N175" s="165">
        <v>0</v>
      </c>
      <c r="O175" s="163">
        <v>0</v>
      </c>
      <c r="P175" s="163">
        <v>0</v>
      </c>
      <c r="Q175" s="163">
        <v>0</v>
      </c>
      <c r="R175" s="164">
        <v>0</v>
      </c>
      <c r="S175" s="165">
        <v>0</v>
      </c>
      <c r="T175" s="163">
        <v>0</v>
      </c>
      <c r="U175" s="163">
        <v>0</v>
      </c>
      <c r="V175" s="163">
        <v>0</v>
      </c>
      <c r="W175" s="164">
        <v>0</v>
      </c>
      <c r="X175" s="165">
        <v>0</v>
      </c>
      <c r="Y175" s="169">
        <v>0</v>
      </c>
      <c r="Z175" s="170">
        <v>888.16</v>
      </c>
      <c r="AA175" s="171">
        <v>0</v>
      </c>
    </row>
    <row r="176" spans="1:27" ht="60" x14ac:dyDescent="0.25">
      <c r="A176" s="167">
        <v>126</v>
      </c>
      <c r="B176" s="168" t="s">
        <v>1119</v>
      </c>
      <c r="C176" s="161" t="s">
        <v>1120</v>
      </c>
      <c r="D176" s="178" t="s">
        <v>846</v>
      </c>
      <c r="E176" s="163">
        <v>31</v>
      </c>
      <c r="F176" s="163">
        <v>0</v>
      </c>
      <c r="G176" s="163">
        <v>0</v>
      </c>
      <c r="H176" s="164">
        <v>31</v>
      </c>
      <c r="I176" s="165">
        <v>863.97</v>
      </c>
      <c r="J176" s="163">
        <v>31</v>
      </c>
      <c r="K176" s="163">
        <v>0</v>
      </c>
      <c r="L176" s="163">
        <v>0</v>
      </c>
      <c r="M176" s="164">
        <v>31</v>
      </c>
      <c r="N176" s="165">
        <v>863.97</v>
      </c>
      <c r="O176" s="163">
        <v>30</v>
      </c>
      <c r="P176" s="163">
        <v>0</v>
      </c>
      <c r="Q176" s="163">
        <v>0</v>
      </c>
      <c r="R176" s="164">
        <v>30</v>
      </c>
      <c r="S176" s="165">
        <v>836.1</v>
      </c>
      <c r="T176" s="163">
        <v>30</v>
      </c>
      <c r="U176" s="163">
        <v>0</v>
      </c>
      <c r="V176" s="163">
        <v>0</v>
      </c>
      <c r="W176" s="164">
        <v>30</v>
      </c>
      <c r="X176" s="165">
        <v>836.1</v>
      </c>
      <c r="Y176" s="169">
        <v>122</v>
      </c>
      <c r="Z176" s="170">
        <v>27.87</v>
      </c>
      <c r="AA176" s="171">
        <v>3400.1400000000003</v>
      </c>
    </row>
    <row r="177" spans="1:27" ht="60.75" thickBot="1" x14ac:dyDescent="0.3">
      <c r="A177" s="167">
        <v>127</v>
      </c>
      <c r="B177" s="168" t="s">
        <v>1121</v>
      </c>
      <c r="C177" s="161" t="s">
        <v>1122</v>
      </c>
      <c r="D177" s="178" t="s">
        <v>846</v>
      </c>
      <c r="E177" s="163">
        <v>22</v>
      </c>
      <c r="F177" s="163">
        <v>0</v>
      </c>
      <c r="G177" s="163">
        <v>0</v>
      </c>
      <c r="H177" s="164">
        <v>22</v>
      </c>
      <c r="I177" s="165">
        <v>1601.6</v>
      </c>
      <c r="J177" s="163">
        <v>22</v>
      </c>
      <c r="K177" s="163">
        <v>0</v>
      </c>
      <c r="L177" s="163">
        <v>0</v>
      </c>
      <c r="M177" s="164">
        <v>22</v>
      </c>
      <c r="N177" s="165">
        <v>1601.6</v>
      </c>
      <c r="O177" s="163">
        <v>22</v>
      </c>
      <c r="P177" s="163">
        <v>0</v>
      </c>
      <c r="Q177" s="163">
        <v>0</v>
      </c>
      <c r="R177" s="164">
        <v>22</v>
      </c>
      <c r="S177" s="165">
        <v>1601.6</v>
      </c>
      <c r="T177" s="163">
        <v>22</v>
      </c>
      <c r="U177" s="163">
        <v>0</v>
      </c>
      <c r="V177" s="163">
        <v>0</v>
      </c>
      <c r="W177" s="164">
        <v>22</v>
      </c>
      <c r="X177" s="165">
        <v>1601.6</v>
      </c>
      <c r="Y177" s="169">
        <v>88</v>
      </c>
      <c r="Z177" s="170">
        <v>72.8</v>
      </c>
      <c r="AA177" s="171">
        <v>6406.4</v>
      </c>
    </row>
    <row r="178" spans="1:27" ht="15.75" thickBot="1" x14ac:dyDescent="0.3">
      <c r="A178" s="172" t="s">
        <v>1123</v>
      </c>
      <c r="B178" s="173"/>
      <c r="C178" s="173"/>
      <c r="D178" s="173"/>
      <c r="E178" s="174"/>
      <c r="F178" s="174"/>
      <c r="G178" s="174"/>
      <c r="H178" s="174"/>
      <c r="I178" s="175"/>
      <c r="J178" s="174"/>
      <c r="K178" s="174"/>
      <c r="L178" s="174"/>
      <c r="M178" s="174"/>
      <c r="N178" s="175"/>
      <c r="O178" s="174"/>
      <c r="P178" s="174"/>
      <c r="Q178" s="174"/>
      <c r="R178" s="174"/>
      <c r="S178" s="175"/>
      <c r="T178" s="174"/>
      <c r="U178" s="174"/>
      <c r="V178" s="174"/>
      <c r="W178" s="174"/>
      <c r="X178" s="175"/>
      <c r="Y178" s="176"/>
      <c r="Z178" s="175"/>
      <c r="AA178" s="177"/>
    </row>
    <row r="179" spans="1:27" ht="120" x14ac:dyDescent="0.25">
      <c r="A179" s="167">
        <v>128</v>
      </c>
      <c r="B179" s="160" t="s">
        <v>1124</v>
      </c>
      <c r="C179" s="161" t="s">
        <v>1125</v>
      </c>
      <c r="D179" s="190" t="s">
        <v>859</v>
      </c>
      <c r="E179" s="163">
        <v>0</v>
      </c>
      <c r="F179" s="163">
        <v>0</v>
      </c>
      <c r="G179" s="163">
        <v>0</v>
      </c>
      <c r="H179" s="164">
        <v>0</v>
      </c>
      <c r="I179" s="165">
        <v>0</v>
      </c>
      <c r="J179" s="163">
        <v>0</v>
      </c>
      <c r="K179" s="163">
        <v>0</v>
      </c>
      <c r="L179" s="163">
        <v>0</v>
      </c>
      <c r="M179" s="164">
        <v>0</v>
      </c>
      <c r="N179" s="165">
        <v>0</v>
      </c>
      <c r="O179" s="163">
        <v>0</v>
      </c>
      <c r="P179" s="163">
        <v>0</v>
      </c>
      <c r="Q179" s="163">
        <v>0</v>
      </c>
      <c r="R179" s="164">
        <v>0</v>
      </c>
      <c r="S179" s="165">
        <v>0</v>
      </c>
      <c r="T179" s="163">
        <v>0</v>
      </c>
      <c r="U179" s="163">
        <v>0</v>
      </c>
      <c r="V179" s="163">
        <v>0</v>
      </c>
      <c r="W179" s="164">
        <v>0</v>
      </c>
      <c r="X179" s="165">
        <v>0</v>
      </c>
      <c r="Y179" s="164">
        <v>0</v>
      </c>
      <c r="Z179" s="165">
        <v>83.72</v>
      </c>
      <c r="AA179" s="166">
        <v>0</v>
      </c>
    </row>
    <row r="180" spans="1:27" ht="165" x14ac:dyDescent="0.25">
      <c r="A180" s="167">
        <v>129</v>
      </c>
      <c r="B180" s="160" t="s">
        <v>1126</v>
      </c>
      <c r="C180" s="161" t="s">
        <v>1127</v>
      </c>
      <c r="D180" s="178" t="s">
        <v>925</v>
      </c>
      <c r="E180" s="163">
        <v>0</v>
      </c>
      <c r="F180" s="163">
        <v>0</v>
      </c>
      <c r="G180" s="163">
        <v>0</v>
      </c>
      <c r="H180" s="164">
        <v>0</v>
      </c>
      <c r="I180" s="165">
        <v>0</v>
      </c>
      <c r="J180" s="163">
        <v>0</v>
      </c>
      <c r="K180" s="163">
        <v>0</v>
      </c>
      <c r="L180" s="163">
        <v>0</v>
      </c>
      <c r="M180" s="164">
        <v>0</v>
      </c>
      <c r="N180" s="165">
        <v>0</v>
      </c>
      <c r="O180" s="163">
        <v>0</v>
      </c>
      <c r="P180" s="163">
        <v>0</v>
      </c>
      <c r="Q180" s="163">
        <v>0</v>
      </c>
      <c r="R180" s="164">
        <v>0</v>
      </c>
      <c r="S180" s="165">
        <v>0</v>
      </c>
      <c r="T180" s="163">
        <v>0</v>
      </c>
      <c r="U180" s="163">
        <v>0</v>
      </c>
      <c r="V180" s="163">
        <v>0</v>
      </c>
      <c r="W180" s="164">
        <v>0</v>
      </c>
      <c r="X180" s="165">
        <v>0</v>
      </c>
      <c r="Y180" s="169">
        <v>0</v>
      </c>
      <c r="Z180" s="170">
        <v>882.55</v>
      </c>
      <c r="AA180" s="171">
        <v>0</v>
      </c>
    </row>
    <row r="181" spans="1:27" ht="165" x14ac:dyDescent="0.25">
      <c r="A181" s="167">
        <v>130</v>
      </c>
      <c r="B181" s="160" t="s">
        <v>1128</v>
      </c>
      <c r="C181" s="161" t="s">
        <v>1129</v>
      </c>
      <c r="D181" s="178" t="s">
        <v>925</v>
      </c>
      <c r="E181" s="163">
        <v>0</v>
      </c>
      <c r="F181" s="163">
        <v>0</v>
      </c>
      <c r="G181" s="163">
        <v>0</v>
      </c>
      <c r="H181" s="164">
        <v>0</v>
      </c>
      <c r="I181" s="165">
        <v>0</v>
      </c>
      <c r="J181" s="163">
        <v>0</v>
      </c>
      <c r="K181" s="163">
        <v>0</v>
      </c>
      <c r="L181" s="163">
        <v>0</v>
      </c>
      <c r="M181" s="164">
        <v>0</v>
      </c>
      <c r="N181" s="165">
        <v>0</v>
      </c>
      <c r="O181" s="163">
        <v>0</v>
      </c>
      <c r="P181" s="163">
        <v>0</v>
      </c>
      <c r="Q181" s="163">
        <v>0</v>
      </c>
      <c r="R181" s="164">
        <v>0</v>
      </c>
      <c r="S181" s="165">
        <v>0</v>
      </c>
      <c r="T181" s="163">
        <v>0</v>
      </c>
      <c r="U181" s="163">
        <v>0</v>
      </c>
      <c r="V181" s="163">
        <v>0</v>
      </c>
      <c r="W181" s="164">
        <v>0</v>
      </c>
      <c r="X181" s="165">
        <v>0</v>
      </c>
      <c r="Y181" s="169">
        <v>0</v>
      </c>
      <c r="Z181" s="170">
        <v>1166.8800000000001</v>
      </c>
      <c r="AA181" s="171">
        <v>0</v>
      </c>
    </row>
    <row r="182" spans="1:27" ht="165" x14ac:dyDescent="0.25">
      <c r="A182" s="167">
        <v>131</v>
      </c>
      <c r="B182" s="160" t="s">
        <v>1130</v>
      </c>
      <c r="C182" s="161" t="s">
        <v>1131</v>
      </c>
      <c r="D182" s="178" t="s">
        <v>925</v>
      </c>
      <c r="E182" s="163">
        <v>0</v>
      </c>
      <c r="F182" s="163">
        <v>0</v>
      </c>
      <c r="G182" s="163">
        <v>0</v>
      </c>
      <c r="H182" s="164">
        <v>0</v>
      </c>
      <c r="I182" s="165">
        <v>0</v>
      </c>
      <c r="J182" s="163">
        <v>0</v>
      </c>
      <c r="K182" s="163">
        <v>0</v>
      </c>
      <c r="L182" s="163">
        <v>0</v>
      </c>
      <c r="M182" s="164">
        <v>0</v>
      </c>
      <c r="N182" s="165">
        <v>0</v>
      </c>
      <c r="O182" s="163">
        <v>0</v>
      </c>
      <c r="P182" s="163">
        <v>0</v>
      </c>
      <c r="Q182" s="163">
        <v>0</v>
      </c>
      <c r="R182" s="164">
        <v>0</v>
      </c>
      <c r="S182" s="165">
        <v>0</v>
      </c>
      <c r="T182" s="163">
        <v>0</v>
      </c>
      <c r="U182" s="163">
        <v>0</v>
      </c>
      <c r="V182" s="163">
        <v>0</v>
      </c>
      <c r="W182" s="164">
        <v>0</v>
      </c>
      <c r="X182" s="165">
        <v>0</v>
      </c>
      <c r="Y182" s="169">
        <v>0</v>
      </c>
      <c r="Z182" s="170">
        <v>1528.8</v>
      </c>
      <c r="AA182" s="171">
        <v>0</v>
      </c>
    </row>
    <row r="183" spans="1:27" ht="165" x14ac:dyDescent="0.25">
      <c r="A183" s="167">
        <v>132</v>
      </c>
      <c r="B183" s="160" t="s">
        <v>1132</v>
      </c>
      <c r="C183" s="161" t="s">
        <v>1133</v>
      </c>
      <c r="D183" s="178" t="s">
        <v>925</v>
      </c>
      <c r="E183" s="163">
        <v>0</v>
      </c>
      <c r="F183" s="163">
        <v>0</v>
      </c>
      <c r="G183" s="163">
        <v>0</v>
      </c>
      <c r="H183" s="164">
        <v>0</v>
      </c>
      <c r="I183" s="165">
        <v>0</v>
      </c>
      <c r="J183" s="163">
        <v>0</v>
      </c>
      <c r="K183" s="163">
        <v>0</v>
      </c>
      <c r="L183" s="163">
        <v>0</v>
      </c>
      <c r="M183" s="164">
        <v>0</v>
      </c>
      <c r="N183" s="165">
        <v>0</v>
      </c>
      <c r="O183" s="163">
        <v>0</v>
      </c>
      <c r="P183" s="163">
        <v>0</v>
      </c>
      <c r="Q183" s="163">
        <v>0</v>
      </c>
      <c r="R183" s="164">
        <v>0</v>
      </c>
      <c r="S183" s="165">
        <v>0</v>
      </c>
      <c r="T183" s="163">
        <v>0</v>
      </c>
      <c r="U183" s="163">
        <v>0</v>
      </c>
      <c r="V183" s="163">
        <v>0</v>
      </c>
      <c r="W183" s="164">
        <v>0</v>
      </c>
      <c r="X183" s="165">
        <v>0</v>
      </c>
      <c r="Y183" s="169">
        <v>0</v>
      </c>
      <c r="Z183" s="170">
        <v>1026.48</v>
      </c>
      <c r="AA183" s="171">
        <v>0</v>
      </c>
    </row>
    <row r="184" spans="1:27" ht="150" x14ac:dyDescent="0.25">
      <c r="A184" s="167">
        <v>133</v>
      </c>
      <c r="B184" s="160" t="s">
        <v>1134</v>
      </c>
      <c r="C184" s="161" t="s">
        <v>1135</v>
      </c>
      <c r="D184" s="178" t="s">
        <v>925</v>
      </c>
      <c r="E184" s="163">
        <v>0</v>
      </c>
      <c r="F184" s="163">
        <v>0</v>
      </c>
      <c r="G184" s="163">
        <v>0</v>
      </c>
      <c r="H184" s="164">
        <v>0</v>
      </c>
      <c r="I184" s="165">
        <v>0</v>
      </c>
      <c r="J184" s="163">
        <v>0</v>
      </c>
      <c r="K184" s="163">
        <v>0</v>
      </c>
      <c r="L184" s="163">
        <v>0</v>
      </c>
      <c r="M184" s="164">
        <v>0</v>
      </c>
      <c r="N184" s="165">
        <v>0</v>
      </c>
      <c r="O184" s="163">
        <v>0</v>
      </c>
      <c r="P184" s="163">
        <v>0</v>
      </c>
      <c r="Q184" s="163">
        <v>0</v>
      </c>
      <c r="R184" s="164">
        <v>0</v>
      </c>
      <c r="S184" s="165">
        <v>0</v>
      </c>
      <c r="T184" s="163">
        <v>0</v>
      </c>
      <c r="U184" s="163">
        <v>0</v>
      </c>
      <c r="V184" s="163">
        <v>0</v>
      </c>
      <c r="W184" s="164">
        <v>0</v>
      </c>
      <c r="X184" s="165">
        <v>0</v>
      </c>
      <c r="Y184" s="169">
        <v>0</v>
      </c>
      <c r="Z184" s="170">
        <v>790.4</v>
      </c>
      <c r="AA184" s="171">
        <v>0</v>
      </c>
    </row>
    <row r="185" spans="1:27" ht="150" x14ac:dyDescent="0.25">
      <c r="A185" s="167">
        <v>134</v>
      </c>
      <c r="B185" s="160" t="s">
        <v>1136</v>
      </c>
      <c r="C185" s="161" t="s">
        <v>1137</v>
      </c>
      <c r="D185" s="178" t="s">
        <v>925</v>
      </c>
      <c r="E185" s="163">
        <v>0</v>
      </c>
      <c r="F185" s="163">
        <v>0</v>
      </c>
      <c r="G185" s="163">
        <v>0</v>
      </c>
      <c r="H185" s="164">
        <v>0</v>
      </c>
      <c r="I185" s="165">
        <v>0</v>
      </c>
      <c r="J185" s="163">
        <v>0</v>
      </c>
      <c r="K185" s="163">
        <v>0</v>
      </c>
      <c r="L185" s="163">
        <v>0</v>
      </c>
      <c r="M185" s="164">
        <v>0</v>
      </c>
      <c r="N185" s="165">
        <v>0</v>
      </c>
      <c r="O185" s="163">
        <v>0</v>
      </c>
      <c r="P185" s="163">
        <v>0</v>
      </c>
      <c r="Q185" s="163">
        <v>0</v>
      </c>
      <c r="R185" s="164">
        <v>0</v>
      </c>
      <c r="S185" s="165">
        <v>0</v>
      </c>
      <c r="T185" s="163">
        <v>0</v>
      </c>
      <c r="U185" s="163">
        <v>0</v>
      </c>
      <c r="V185" s="163">
        <v>0</v>
      </c>
      <c r="W185" s="164">
        <v>0</v>
      </c>
      <c r="X185" s="165">
        <v>0</v>
      </c>
      <c r="Y185" s="169">
        <v>0</v>
      </c>
      <c r="Z185" s="170">
        <v>1508</v>
      </c>
      <c r="AA185" s="171">
        <v>0</v>
      </c>
    </row>
    <row r="186" spans="1:27" ht="90" x14ac:dyDescent="0.25">
      <c r="A186" s="167">
        <v>135</v>
      </c>
      <c r="B186" s="160" t="s">
        <v>1138</v>
      </c>
      <c r="C186" s="161" t="s">
        <v>1139</v>
      </c>
      <c r="D186" s="178" t="s">
        <v>909</v>
      </c>
      <c r="E186" s="163">
        <v>0</v>
      </c>
      <c r="F186" s="163">
        <v>0</v>
      </c>
      <c r="G186" s="163">
        <v>0</v>
      </c>
      <c r="H186" s="164">
        <v>0</v>
      </c>
      <c r="I186" s="165">
        <v>0</v>
      </c>
      <c r="J186" s="163">
        <v>0</v>
      </c>
      <c r="K186" s="163">
        <v>0</v>
      </c>
      <c r="L186" s="163">
        <v>0</v>
      </c>
      <c r="M186" s="164">
        <v>0</v>
      </c>
      <c r="N186" s="165">
        <v>0</v>
      </c>
      <c r="O186" s="163">
        <v>0</v>
      </c>
      <c r="P186" s="163">
        <v>0</v>
      </c>
      <c r="Q186" s="163">
        <v>0</v>
      </c>
      <c r="R186" s="164">
        <v>0</v>
      </c>
      <c r="S186" s="165">
        <v>0</v>
      </c>
      <c r="T186" s="163">
        <v>0</v>
      </c>
      <c r="U186" s="163">
        <v>0</v>
      </c>
      <c r="V186" s="163">
        <v>0</v>
      </c>
      <c r="W186" s="164">
        <v>0</v>
      </c>
      <c r="X186" s="165">
        <v>0</v>
      </c>
      <c r="Y186" s="169">
        <v>0</v>
      </c>
      <c r="Z186" s="170">
        <v>794.96</v>
      </c>
      <c r="AA186" s="171">
        <v>0</v>
      </c>
    </row>
    <row r="187" spans="1:27" ht="90" x14ac:dyDescent="0.25">
      <c r="A187" s="167">
        <v>136</v>
      </c>
      <c r="B187" s="160" t="s">
        <v>1140</v>
      </c>
      <c r="C187" s="161" t="s">
        <v>1141</v>
      </c>
      <c r="D187" s="178" t="s">
        <v>1142</v>
      </c>
      <c r="E187" s="163">
        <v>36</v>
      </c>
      <c r="F187" s="163">
        <v>0</v>
      </c>
      <c r="G187" s="163">
        <v>0</v>
      </c>
      <c r="H187" s="164">
        <v>36</v>
      </c>
      <c r="I187" s="165">
        <v>1334.16</v>
      </c>
      <c r="J187" s="163">
        <v>36</v>
      </c>
      <c r="K187" s="163">
        <v>0</v>
      </c>
      <c r="L187" s="163">
        <v>0</v>
      </c>
      <c r="M187" s="164">
        <v>36</v>
      </c>
      <c r="N187" s="165">
        <v>1334.16</v>
      </c>
      <c r="O187" s="163">
        <v>36</v>
      </c>
      <c r="P187" s="163">
        <v>0</v>
      </c>
      <c r="Q187" s="163">
        <v>0</v>
      </c>
      <c r="R187" s="164">
        <v>36</v>
      </c>
      <c r="S187" s="165">
        <v>1334.16</v>
      </c>
      <c r="T187" s="163">
        <v>36</v>
      </c>
      <c r="U187" s="163">
        <v>0</v>
      </c>
      <c r="V187" s="163">
        <v>0</v>
      </c>
      <c r="W187" s="164">
        <v>36</v>
      </c>
      <c r="X187" s="165">
        <v>1334.16</v>
      </c>
      <c r="Y187" s="169">
        <v>144</v>
      </c>
      <c r="Z187" s="170">
        <v>37.06</v>
      </c>
      <c r="AA187" s="171">
        <v>5336.64</v>
      </c>
    </row>
    <row r="188" spans="1:27" ht="90" x14ac:dyDescent="0.25">
      <c r="A188" s="167">
        <v>137</v>
      </c>
      <c r="B188" s="160" t="s">
        <v>1143</v>
      </c>
      <c r="C188" s="161" t="s">
        <v>1144</v>
      </c>
      <c r="D188" s="178" t="s">
        <v>1142</v>
      </c>
      <c r="E188" s="163">
        <v>43</v>
      </c>
      <c r="F188" s="163">
        <v>0</v>
      </c>
      <c r="G188" s="163">
        <v>0</v>
      </c>
      <c r="H188" s="164">
        <v>43</v>
      </c>
      <c r="I188" s="165">
        <v>2549.04</v>
      </c>
      <c r="J188" s="163">
        <v>43</v>
      </c>
      <c r="K188" s="163">
        <v>0</v>
      </c>
      <c r="L188" s="163">
        <v>0</v>
      </c>
      <c r="M188" s="164">
        <v>43</v>
      </c>
      <c r="N188" s="165">
        <v>2549.04</v>
      </c>
      <c r="O188" s="163">
        <v>43</v>
      </c>
      <c r="P188" s="163">
        <v>0</v>
      </c>
      <c r="Q188" s="163">
        <v>0</v>
      </c>
      <c r="R188" s="164">
        <v>43</v>
      </c>
      <c r="S188" s="165">
        <v>2549.04</v>
      </c>
      <c r="T188" s="163">
        <v>42</v>
      </c>
      <c r="U188" s="163">
        <v>0</v>
      </c>
      <c r="V188" s="163">
        <v>0</v>
      </c>
      <c r="W188" s="164">
        <v>42</v>
      </c>
      <c r="X188" s="165">
        <v>2489.7600000000002</v>
      </c>
      <c r="Y188" s="169">
        <v>171</v>
      </c>
      <c r="Z188" s="170">
        <v>59.28</v>
      </c>
      <c r="AA188" s="171">
        <v>10136.880000000001</v>
      </c>
    </row>
    <row r="189" spans="1:27" ht="90" x14ac:dyDescent="0.25">
      <c r="A189" s="167">
        <v>138</v>
      </c>
      <c r="B189" s="160" t="s">
        <v>1145</v>
      </c>
      <c r="C189" s="161" t="s">
        <v>1146</v>
      </c>
      <c r="D189" s="178" t="s">
        <v>1142</v>
      </c>
      <c r="E189" s="163">
        <v>41</v>
      </c>
      <c r="F189" s="163">
        <v>0</v>
      </c>
      <c r="G189" s="163">
        <v>0</v>
      </c>
      <c r="H189" s="164">
        <v>41</v>
      </c>
      <c r="I189" s="165">
        <v>2132</v>
      </c>
      <c r="J189" s="163">
        <v>41</v>
      </c>
      <c r="K189" s="163">
        <v>0</v>
      </c>
      <c r="L189" s="163">
        <v>0</v>
      </c>
      <c r="M189" s="164">
        <v>41</v>
      </c>
      <c r="N189" s="165">
        <v>2132</v>
      </c>
      <c r="O189" s="163">
        <v>41</v>
      </c>
      <c r="P189" s="163">
        <v>0</v>
      </c>
      <c r="Q189" s="163">
        <v>0</v>
      </c>
      <c r="R189" s="164">
        <v>41</v>
      </c>
      <c r="S189" s="165">
        <v>2132</v>
      </c>
      <c r="T189" s="163">
        <v>41</v>
      </c>
      <c r="U189" s="163">
        <v>0</v>
      </c>
      <c r="V189" s="163">
        <v>0</v>
      </c>
      <c r="W189" s="164">
        <v>41</v>
      </c>
      <c r="X189" s="165">
        <v>2132</v>
      </c>
      <c r="Y189" s="169">
        <v>164</v>
      </c>
      <c r="Z189" s="170">
        <v>52</v>
      </c>
      <c r="AA189" s="171">
        <v>8528</v>
      </c>
    </row>
    <row r="190" spans="1:27" ht="60" x14ac:dyDescent="0.25">
      <c r="A190" s="167">
        <v>139</v>
      </c>
      <c r="B190" s="160" t="s">
        <v>1147</v>
      </c>
      <c r="C190" s="161" t="s">
        <v>1148</v>
      </c>
      <c r="D190" s="178" t="s">
        <v>846</v>
      </c>
      <c r="E190" s="163">
        <v>10</v>
      </c>
      <c r="F190" s="163">
        <v>0</v>
      </c>
      <c r="G190" s="163">
        <v>0</v>
      </c>
      <c r="H190" s="164">
        <v>10</v>
      </c>
      <c r="I190" s="165">
        <v>120.39999999999999</v>
      </c>
      <c r="J190" s="163">
        <v>10</v>
      </c>
      <c r="K190" s="163">
        <v>0</v>
      </c>
      <c r="L190" s="163">
        <v>0</v>
      </c>
      <c r="M190" s="164">
        <v>10</v>
      </c>
      <c r="N190" s="165">
        <v>120.39999999999999</v>
      </c>
      <c r="O190" s="163">
        <v>10</v>
      </c>
      <c r="P190" s="163">
        <v>0</v>
      </c>
      <c r="Q190" s="163">
        <v>0</v>
      </c>
      <c r="R190" s="164">
        <v>10</v>
      </c>
      <c r="S190" s="165">
        <v>120.39999999999999</v>
      </c>
      <c r="T190" s="163"/>
      <c r="U190" s="163">
        <v>0</v>
      </c>
      <c r="V190" s="163">
        <v>0</v>
      </c>
      <c r="W190" s="164">
        <v>0</v>
      </c>
      <c r="X190" s="165">
        <v>0</v>
      </c>
      <c r="Y190" s="169">
        <v>30</v>
      </c>
      <c r="Z190" s="170">
        <v>12.04</v>
      </c>
      <c r="AA190" s="171">
        <v>361.2</v>
      </c>
    </row>
    <row r="191" spans="1:27" ht="90" x14ac:dyDescent="0.25">
      <c r="A191" s="167">
        <v>140</v>
      </c>
      <c r="B191" s="160" t="s">
        <v>1149</v>
      </c>
      <c r="C191" s="161" t="s">
        <v>1150</v>
      </c>
      <c r="D191" s="178" t="s">
        <v>1151</v>
      </c>
      <c r="E191" s="163">
        <v>0</v>
      </c>
      <c r="F191" s="163">
        <v>0</v>
      </c>
      <c r="G191" s="163">
        <v>0</v>
      </c>
      <c r="H191" s="164">
        <v>0</v>
      </c>
      <c r="I191" s="165">
        <v>0</v>
      </c>
      <c r="J191" s="163">
        <v>0</v>
      </c>
      <c r="K191" s="163">
        <v>0</v>
      </c>
      <c r="L191" s="163">
        <v>0</v>
      </c>
      <c r="M191" s="164">
        <v>0</v>
      </c>
      <c r="N191" s="165">
        <v>0</v>
      </c>
      <c r="O191" s="163">
        <v>0</v>
      </c>
      <c r="P191" s="163">
        <v>0</v>
      </c>
      <c r="Q191" s="163">
        <v>0</v>
      </c>
      <c r="R191" s="164">
        <v>0</v>
      </c>
      <c r="S191" s="165">
        <v>0</v>
      </c>
      <c r="T191" s="163">
        <v>0</v>
      </c>
      <c r="U191" s="163">
        <v>0</v>
      </c>
      <c r="V191" s="163">
        <v>0</v>
      </c>
      <c r="W191" s="164">
        <v>0</v>
      </c>
      <c r="X191" s="165">
        <v>0</v>
      </c>
      <c r="Y191" s="169">
        <v>0</v>
      </c>
      <c r="Z191" s="170">
        <v>165.65</v>
      </c>
      <c r="AA191" s="171">
        <v>0</v>
      </c>
    </row>
    <row r="192" spans="1:27" ht="105" x14ac:dyDescent="0.25">
      <c r="A192" s="167">
        <v>141</v>
      </c>
      <c r="B192" s="160" t="s">
        <v>1152</v>
      </c>
      <c r="C192" s="161" t="s">
        <v>1153</v>
      </c>
      <c r="D192" s="178" t="s">
        <v>1151</v>
      </c>
      <c r="E192" s="163">
        <v>0</v>
      </c>
      <c r="F192" s="163">
        <v>0</v>
      </c>
      <c r="G192" s="163">
        <v>0</v>
      </c>
      <c r="H192" s="164">
        <v>0</v>
      </c>
      <c r="I192" s="165">
        <v>0</v>
      </c>
      <c r="J192" s="163">
        <v>0</v>
      </c>
      <c r="K192" s="163">
        <v>0</v>
      </c>
      <c r="L192" s="163">
        <v>0</v>
      </c>
      <c r="M192" s="164">
        <v>0</v>
      </c>
      <c r="N192" s="165">
        <v>0</v>
      </c>
      <c r="O192" s="163">
        <v>0</v>
      </c>
      <c r="P192" s="163">
        <v>0</v>
      </c>
      <c r="Q192" s="163">
        <v>0</v>
      </c>
      <c r="R192" s="164">
        <v>0</v>
      </c>
      <c r="S192" s="165">
        <v>0</v>
      </c>
      <c r="T192" s="163">
        <v>0</v>
      </c>
      <c r="U192" s="163">
        <v>0</v>
      </c>
      <c r="V192" s="163">
        <v>0</v>
      </c>
      <c r="W192" s="164">
        <v>0</v>
      </c>
      <c r="X192" s="165">
        <v>0</v>
      </c>
      <c r="Y192" s="169">
        <v>0</v>
      </c>
      <c r="Z192" s="170">
        <v>189.18</v>
      </c>
      <c r="AA192" s="171">
        <v>0</v>
      </c>
    </row>
    <row r="193" spans="1:27" ht="90" x14ac:dyDescent="0.25">
      <c r="A193" s="167">
        <v>142</v>
      </c>
      <c r="B193" s="160" t="s">
        <v>1154</v>
      </c>
      <c r="C193" s="161" t="s">
        <v>1155</v>
      </c>
      <c r="D193" s="178" t="s">
        <v>1151</v>
      </c>
      <c r="E193" s="163">
        <v>0</v>
      </c>
      <c r="F193" s="163">
        <v>0</v>
      </c>
      <c r="G193" s="163">
        <v>0</v>
      </c>
      <c r="H193" s="164">
        <v>0</v>
      </c>
      <c r="I193" s="165">
        <v>0</v>
      </c>
      <c r="J193" s="163">
        <v>0</v>
      </c>
      <c r="K193" s="163">
        <v>0</v>
      </c>
      <c r="L193" s="163">
        <v>0</v>
      </c>
      <c r="M193" s="164">
        <v>0</v>
      </c>
      <c r="N193" s="165">
        <v>0</v>
      </c>
      <c r="O193" s="163">
        <v>0</v>
      </c>
      <c r="P193" s="163">
        <v>0</v>
      </c>
      <c r="Q193" s="163">
        <v>0</v>
      </c>
      <c r="R193" s="164">
        <v>0</v>
      </c>
      <c r="S193" s="165">
        <v>0</v>
      </c>
      <c r="T193" s="163">
        <v>0</v>
      </c>
      <c r="U193" s="163">
        <v>0</v>
      </c>
      <c r="V193" s="163">
        <v>0</v>
      </c>
      <c r="W193" s="164">
        <v>0</v>
      </c>
      <c r="X193" s="165">
        <v>0</v>
      </c>
      <c r="Y193" s="169">
        <v>0</v>
      </c>
      <c r="Z193" s="170">
        <v>137.74</v>
      </c>
      <c r="AA193" s="171">
        <v>0</v>
      </c>
    </row>
    <row r="194" spans="1:27" ht="105" x14ac:dyDescent="0.25">
      <c r="A194" s="167">
        <v>143</v>
      </c>
      <c r="B194" s="160" t="s">
        <v>1156</v>
      </c>
      <c r="C194" s="161" t="s">
        <v>1157</v>
      </c>
      <c r="D194" s="178" t="s">
        <v>1151</v>
      </c>
      <c r="E194" s="163">
        <v>0</v>
      </c>
      <c r="F194" s="163">
        <v>0</v>
      </c>
      <c r="G194" s="163">
        <v>0</v>
      </c>
      <c r="H194" s="164">
        <v>0</v>
      </c>
      <c r="I194" s="165">
        <v>0</v>
      </c>
      <c r="J194" s="163">
        <v>0</v>
      </c>
      <c r="K194" s="163">
        <v>0</v>
      </c>
      <c r="L194" s="163">
        <v>0</v>
      </c>
      <c r="M194" s="164">
        <v>0</v>
      </c>
      <c r="N194" s="165">
        <v>0</v>
      </c>
      <c r="O194" s="163">
        <v>0</v>
      </c>
      <c r="P194" s="163">
        <v>0</v>
      </c>
      <c r="Q194" s="163">
        <v>0</v>
      </c>
      <c r="R194" s="164">
        <v>0</v>
      </c>
      <c r="S194" s="165">
        <v>0</v>
      </c>
      <c r="T194" s="163">
        <v>0</v>
      </c>
      <c r="U194" s="163">
        <v>0</v>
      </c>
      <c r="V194" s="163">
        <v>0</v>
      </c>
      <c r="W194" s="164">
        <v>0</v>
      </c>
      <c r="X194" s="165">
        <v>0</v>
      </c>
      <c r="Y194" s="169">
        <v>0</v>
      </c>
      <c r="Z194" s="170">
        <v>158.91</v>
      </c>
      <c r="AA194" s="171">
        <v>0</v>
      </c>
    </row>
    <row r="195" spans="1:27" ht="45" x14ac:dyDescent="0.25">
      <c r="A195" s="167">
        <v>144</v>
      </c>
      <c r="B195" s="160" t="s">
        <v>1158</v>
      </c>
      <c r="C195" s="162" t="s">
        <v>1159</v>
      </c>
      <c r="D195" s="178" t="s">
        <v>1142</v>
      </c>
      <c r="E195" s="163">
        <v>0</v>
      </c>
      <c r="F195" s="163">
        <v>0</v>
      </c>
      <c r="G195" s="163">
        <v>0</v>
      </c>
      <c r="H195" s="164">
        <v>0</v>
      </c>
      <c r="I195" s="165">
        <v>0</v>
      </c>
      <c r="J195" s="163">
        <v>0</v>
      </c>
      <c r="K195" s="163">
        <v>0</v>
      </c>
      <c r="L195" s="163">
        <v>0</v>
      </c>
      <c r="M195" s="164">
        <v>0</v>
      </c>
      <c r="N195" s="165">
        <v>0</v>
      </c>
      <c r="O195" s="163">
        <v>0</v>
      </c>
      <c r="P195" s="163">
        <v>0</v>
      </c>
      <c r="Q195" s="163">
        <v>0</v>
      </c>
      <c r="R195" s="164">
        <v>0</v>
      </c>
      <c r="S195" s="165">
        <v>0</v>
      </c>
      <c r="T195" s="163">
        <v>0</v>
      </c>
      <c r="U195" s="163">
        <v>0</v>
      </c>
      <c r="V195" s="163">
        <v>0</v>
      </c>
      <c r="W195" s="164">
        <v>0</v>
      </c>
      <c r="X195" s="165">
        <v>0</v>
      </c>
      <c r="Y195" s="169">
        <v>0</v>
      </c>
      <c r="Z195" s="170">
        <v>21.53</v>
      </c>
      <c r="AA195" s="171">
        <v>0</v>
      </c>
    </row>
    <row r="196" spans="1:27" ht="75" x14ac:dyDescent="0.25">
      <c r="A196" s="167">
        <v>145</v>
      </c>
      <c r="B196" s="160" t="s">
        <v>1160</v>
      </c>
      <c r="C196" s="162" t="s">
        <v>1161</v>
      </c>
      <c r="D196" s="178" t="s">
        <v>925</v>
      </c>
      <c r="E196" s="163">
        <v>0</v>
      </c>
      <c r="F196" s="163">
        <v>0</v>
      </c>
      <c r="G196" s="163">
        <v>0</v>
      </c>
      <c r="H196" s="164">
        <v>0</v>
      </c>
      <c r="I196" s="165">
        <v>0</v>
      </c>
      <c r="J196" s="163">
        <v>0</v>
      </c>
      <c r="K196" s="163">
        <v>0</v>
      </c>
      <c r="L196" s="163">
        <v>0</v>
      </c>
      <c r="M196" s="164">
        <v>0</v>
      </c>
      <c r="N196" s="165">
        <v>0</v>
      </c>
      <c r="O196" s="163">
        <v>0</v>
      </c>
      <c r="P196" s="163">
        <v>0</v>
      </c>
      <c r="Q196" s="163">
        <v>0</v>
      </c>
      <c r="R196" s="164">
        <v>0</v>
      </c>
      <c r="S196" s="165">
        <v>0</v>
      </c>
      <c r="T196" s="163">
        <v>0</v>
      </c>
      <c r="U196" s="163">
        <v>0</v>
      </c>
      <c r="V196" s="163">
        <v>0</v>
      </c>
      <c r="W196" s="164">
        <v>0</v>
      </c>
      <c r="X196" s="165">
        <v>0</v>
      </c>
      <c r="Y196" s="169">
        <v>0</v>
      </c>
      <c r="Z196" s="170">
        <v>98.05</v>
      </c>
      <c r="AA196" s="171">
        <v>0</v>
      </c>
    </row>
    <row r="197" spans="1:27" ht="60" x14ac:dyDescent="0.25">
      <c r="A197" s="167">
        <v>146</v>
      </c>
      <c r="B197" s="160" t="s">
        <v>1162</v>
      </c>
      <c r="C197" s="161" t="s">
        <v>1163</v>
      </c>
      <c r="D197" s="178" t="s">
        <v>1164</v>
      </c>
      <c r="E197" s="163">
        <v>273</v>
      </c>
      <c r="F197" s="163">
        <v>0</v>
      </c>
      <c r="G197" s="163">
        <v>0</v>
      </c>
      <c r="H197" s="164">
        <v>273</v>
      </c>
      <c r="I197" s="165">
        <v>17035.2</v>
      </c>
      <c r="J197" s="163">
        <v>273</v>
      </c>
      <c r="K197" s="163">
        <v>0</v>
      </c>
      <c r="L197" s="163">
        <v>0</v>
      </c>
      <c r="M197" s="164">
        <v>273</v>
      </c>
      <c r="N197" s="165">
        <v>17035.2</v>
      </c>
      <c r="O197" s="163">
        <v>273</v>
      </c>
      <c r="P197" s="163">
        <v>0</v>
      </c>
      <c r="Q197" s="163">
        <v>0</v>
      </c>
      <c r="R197" s="164">
        <v>273</v>
      </c>
      <c r="S197" s="165">
        <v>17035.2</v>
      </c>
      <c r="T197" s="163">
        <v>273</v>
      </c>
      <c r="U197" s="163">
        <v>0</v>
      </c>
      <c r="V197" s="163">
        <v>0</v>
      </c>
      <c r="W197" s="164">
        <v>273</v>
      </c>
      <c r="X197" s="165">
        <v>17035.2</v>
      </c>
      <c r="Y197" s="169">
        <v>1092</v>
      </c>
      <c r="Z197" s="170">
        <v>62.4</v>
      </c>
      <c r="AA197" s="171">
        <v>68140.800000000003</v>
      </c>
    </row>
    <row r="198" spans="1:27" ht="60" x14ac:dyDescent="0.25">
      <c r="A198" s="167">
        <v>147</v>
      </c>
      <c r="B198" s="160" t="s">
        <v>1165</v>
      </c>
      <c r="C198" s="161" t="s">
        <v>1166</v>
      </c>
      <c r="D198" s="178" t="s">
        <v>1164</v>
      </c>
      <c r="E198" s="163">
        <v>193</v>
      </c>
      <c r="F198" s="163">
        <v>0</v>
      </c>
      <c r="G198" s="163">
        <v>0</v>
      </c>
      <c r="H198" s="164">
        <v>193</v>
      </c>
      <c r="I198" s="165">
        <v>20072</v>
      </c>
      <c r="J198" s="163">
        <v>193</v>
      </c>
      <c r="K198" s="163">
        <v>0</v>
      </c>
      <c r="L198" s="163">
        <v>0</v>
      </c>
      <c r="M198" s="164">
        <v>193</v>
      </c>
      <c r="N198" s="165">
        <v>20072</v>
      </c>
      <c r="O198" s="163">
        <v>193</v>
      </c>
      <c r="P198" s="163">
        <v>0</v>
      </c>
      <c r="Q198" s="163">
        <v>0</v>
      </c>
      <c r="R198" s="164">
        <v>193</v>
      </c>
      <c r="S198" s="165">
        <v>20072</v>
      </c>
      <c r="T198" s="163">
        <v>192</v>
      </c>
      <c r="U198" s="163">
        <v>0</v>
      </c>
      <c r="V198" s="163">
        <v>0</v>
      </c>
      <c r="W198" s="164">
        <v>192</v>
      </c>
      <c r="X198" s="165">
        <v>19968</v>
      </c>
      <c r="Y198" s="169">
        <v>771</v>
      </c>
      <c r="Z198" s="170">
        <v>104</v>
      </c>
      <c r="AA198" s="171">
        <v>80184</v>
      </c>
    </row>
    <row r="199" spans="1:27" ht="45" x14ac:dyDescent="0.25">
      <c r="A199" s="167">
        <v>148</v>
      </c>
      <c r="B199" s="160" t="s">
        <v>1167</v>
      </c>
      <c r="C199" s="162" t="s">
        <v>1168</v>
      </c>
      <c r="D199" s="178" t="s">
        <v>929</v>
      </c>
      <c r="E199" s="163">
        <v>0</v>
      </c>
      <c r="F199" s="163">
        <v>0</v>
      </c>
      <c r="G199" s="163">
        <v>0</v>
      </c>
      <c r="H199" s="164">
        <v>0</v>
      </c>
      <c r="I199" s="165">
        <v>0</v>
      </c>
      <c r="J199" s="163">
        <v>0</v>
      </c>
      <c r="K199" s="163">
        <v>0</v>
      </c>
      <c r="L199" s="163">
        <v>0</v>
      </c>
      <c r="M199" s="164">
        <v>0</v>
      </c>
      <c r="N199" s="165">
        <v>0</v>
      </c>
      <c r="O199" s="163">
        <v>0</v>
      </c>
      <c r="P199" s="163">
        <v>0</v>
      </c>
      <c r="Q199" s="163">
        <v>0</v>
      </c>
      <c r="R199" s="164">
        <v>0</v>
      </c>
      <c r="S199" s="165">
        <v>0</v>
      </c>
      <c r="T199" s="163">
        <v>0</v>
      </c>
      <c r="U199" s="163">
        <v>0</v>
      </c>
      <c r="V199" s="163">
        <v>0</v>
      </c>
      <c r="W199" s="164">
        <v>0</v>
      </c>
      <c r="X199" s="165">
        <v>0</v>
      </c>
      <c r="Y199" s="169">
        <v>0</v>
      </c>
      <c r="Z199" s="170">
        <v>55.64</v>
      </c>
      <c r="AA199" s="171">
        <v>0</v>
      </c>
    </row>
    <row r="200" spans="1:27" ht="105" x14ac:dyDescent="0.25">
      <c r="A200" s="167">
        <v>149</v>
      </c>
      <c r="B200" s="160" t="s">
        <v>1169</v>
      </c>
      <c r="C200" s="161" t="s">
        <v>1170</v>
      </c>
      <c r="D200" s="178" t="s">
        <v>859</v>
      </c>
      <c r="E200" s="163">
        <v>0</v>
      </c>
      <c r="F200" s="163">
        <v>0</v>
      </c>
      <c r="G200" s="163">
        <v>0</v>
      </c>
      <c r="H200" s="164">
        <v>0</v>
      </c>
      <c r="I200" s="165">
        <v>0</v>
      </c>
      <c r="J200" s="163">
        <v>0</v>
      </c>
      <c r="K200" s="163">
        <v>0</v>
      </c>
      <c r="L200" s="163">
        <v>0</v>
      </c>
      <c r="M200" s="164">
        <v>0</v>
      </c>
      <c r="N200" s="165">
        <v>0</v>
      </c>
      <c r="O200" s="163">
        <v>0</v>
      </c>
      <c r="P200" s="163">
        <v>0</v>
      </c>
      <c r="Q200" s="163">
        <v>0</v>
      </c>
      <c r="R200" s="164">
        <v>0</v>
      </c>
      <c r="S200" s="165">
        <v>0</v>
      </c>
      <c r="T200" s="163">
        <v>0</v>
      </c>
      <c r="U200" s="163">
        <v>0</v>
      </c>
      <c r="V200" s="163">
        <v>0</v>
      </c>
      <c r="W200" s="164">
        <v>0</v>
      </c>
      <c r="X200" s="165">
        <v>0</v>
      </c>
      <c r="Y200" s="169">
        <v>0</v>
      </c>
      <c r="Z200" s="170">
        <v>33.799999999999997</v>
      </c>
      <c r="AA200" s="171">
        <v>0</v>
      </c>
    </row>
    <row r="201" spans="1:27" ht="90.75" thickBot="1" x14ac:dyDescent="0.3">
      <c r="A201" s="167">
        <v>150</v>
      </c>
      <c r="B201" s="160" t="s">
        <v>1171</v>
      </c>
      <c r="C201" s="161" t="s">
        <v>1172</v>
      </c>
      <c r="D201" s="178" t="s">
        <v>859</v>
      </c>
      <c r="E201" s="163">
        <v>0</v>
      </c>
      <c r="F201" s="163">
        <v>0</v>
      </c>
      <c r="G201" s="163">
        <v>0</v>
      </c>
      <c r="H201" s="164">
        <v>0</v>
      </c>
      <c r="I201" s="165">
        <v>0</v>
      </c>
      <c r="J201" s="163">
        <v>0</v>
      </c>
      <c r="K201" s="163">
        <v>0</v>
      </c>
      <c r="L201" s="163">
        <v>0</v>
      </c>
      <c r="M201" s="164">
        <v>0</v>
      </c>
      <c r="N201" s="165">
        <v>0</v>
      </c>
      <c r="O201" s="163">
        <v>0</v>
      </c>
      <c r="P201" s="163">
        <v>0</v>
      </c>
      <c r="Q201" s="163">
        <v>0</v>
      </c>
      <c r="R201" s="164">
        <v>0</v>
      </c>
      <c r="S201" s="165">
        <v>0</v>
      </c>
      <c r="T201" s="163">
        <v>0</v>
      </c>
      <c r="U201" s="163">
        <v>0</v>
      </c>
      <c r="V201" s="163">
        <v>0</v>
      </c>
      <c r="W201" s="164">
        <v>0</v>
      </c>
      <c r="X201" s="165">
        <v>0</v>
      </c>
      <c r="Y201" s="169">
        <v>0</v>
      </c>
      <c r="Z201" s="170">
        <v>86.32</v>
      </c>
      <c r="AA201" s="171">
        <v>0</v>
      </c>
    </row>
    <row r="202" spans="1:27" ht="15.75" thickBot="1" x14ac:dyDescent="0.3">
      <c r="A202" s="172" t="s">
        <v>1173</v>
      </c>
      <c r="B202" s="173"/>
      <c r="C202" s="173"/>
      <c r="D202" s="173"/>
      <c r="E202" s="174"/>
      <c r="F202" s="174"/>
      <c r="G202" s="174"/>
      <c r="H202" s="174"/>
      <c r="I202" s="175"/>
      <c r="J202" s="174"/>
      <c r="K202" s="174"/>
      <c r="L202" s="174"/>
      <c r="M202" s="174"/>
      <c r="N202" s="175"/>
      <c r="O202" s="174"/>
      <c r="P202" s="174"/>
      <c r="Q202" s="174"/>
      <c r="R202" s="174"/>
      <c r="S202" s="175"/>
      <c r="T202" s="174"/>
      <c r="U202" s="174"/>
      <c r="V202" s="174"/>
      <c r="W202" s="174"/>
      <c r="X202" s="175"/>
      <c r="Y202" s="176"/>
      <c r="Z202" s="175"/>
      <c r="AA202" s="177"/>
    </row>
    <row r="203" spans="1:27" ht="60.75" thickBot="1" x14ac:dyDescent="0.3">
      <c r="A203" s="159">
        <v>151</v>
      </c>
      <c r="B203" s="160" t="s">
        <v>1174</v>
      </c>
      <c r="C203" s="161" t="s">
        <v>1175</v>
      </c>
      <c r="D203" s="162" t="s">
        <v>839</v>
      </c>
      <c r="E203" s="163">
        <v>0</v>
      </c>
      <c r="F203" s="163">
        <v>0</v>
      </c>
      <c r="G203" s="163">
        <v>0</v>
      </c>
      <c r="H203" s="164">
        <v>0</v>
      </c>
      <c r="I203" s="165">
        <v>0</v>
      </c>
      <c r="J203" s="163">
        <v>0</v>
      </c>
      <c r="K203" s="163">
        <v>0</v>
      </c>
      <c r="L203" s="163">
        <v>0</v>
      </c>
      <c r="M203" s="164">
        <v>0</v>
      </c>
      <c r="N203" s="165">
        <v>0</v>
      </c>
      <c r="O203" s="163">
        <v>0</v>
      </c>
      <c r="P203" s="163">
        <v>0</v>
      </c>
      <c r="Q203" s="163">
        <v>0</v>
      </c>
      <c r="R203" s="164">
        <v>0</v>
      </c>
      <c r="S203" s="165">
        <v>0</v>
      </c>
      <c r="T203" s="163">
        <v>0</v>
      </c>
      <c r="U203" s="163">
        <v>0</v>
      </c>
      <c r="V203" s="163">
        <v>0</v>
      </c>
      <c r="W203" s="164">
        <v>0</v>
      </c>
      <c r="X203" s="165">
        <v>0</v>
      </c>
      <c r="Y203" s="164">
        <v>0</v>
      </c>
      <c r="Z203" s="165">
        <v>80.849999999999994</v>
      </c>
      <c r="AA203" s="166">
        <v>0</v>
      </c>
    </row>
    <row r="204" spans="1:27" ht="15.75" thickBot="1" x14ac:dyDescent="0.3">
      <c r="A204" s="172" t="s">
        <v>1176</v>
      </c>
      <c r="B204" s="173"/>
      <c r="C204" s="173"/>
      <c r="D204" s="173"/>
      <c r="E204" s="174"/>
      <c r="F204" s="174"/>
      <c r="G204" s="174"/>
      <c r="H204" s="174"/>
      <c r="I204" s="175"/>
      <c r="J204" s="174"/>
      <c r="K204" s="174"/>
      <c r="L204" s="174"/>
      <c r="M204" s="174"/>
      <c r="N204" s="175"/>
      <c r="O204" s="174"/>
      <c r="P204" s="174"/>
      <c r="Q204" s="174"/>
      <c r="R204" s="174"/>
      <c r="S204" s="175"/>
      <c r="T204" s="174"/>
      <c r="U204" s="174"/>
      <c r="V204" s="174"/>
      <c r="W204" s="174"/>
      <c r="X204" s="175"/>
      <c r="Y204" s="176"/>
      <c r="Z204" s="191"/>
      <c r="AA204" s="177"/>
    </row>
    <row r="205" spans="1:27" ht="45.75" thickBot="1" x14ac:dyDescent="0.3">
      <c r="A205" s="192">
        <v>152</v>
      </c>
      <c r="B205" s="160" t="s">
        <v>1177</v>
      </c>
      <c r="C205" s="161" t="s">
        <v>1178</v>
      </c>
      <c r="D205" s="162" t="s">
        <v>877</v>
      </c>
      <c r="E205" s="163">
        <v>0</v>
      </c>
      <c r="F205" s="163">
        <v>0</v>
      </c>
      <c r="G205" s="163">
        <v>0</v>
      </c>
      <c r="H205" s="164">
        <v>0</v>
      </c>
      <c r="I205" s="165">
        <v>0</v>
      </c>
      <c r="J205" s="163">
        <v>0</v>
      </c>
      <c r="K205" s="163">
        <v>0</v>
      </c>
      <c r="L205" s="163">
        <v>0</v>
      </c>
      <c r="M205" s="164">
        <v>0</v>
      </c>
      <c r="N205" s="165">
        <v>0</v>
      </c>
      <c r="O205" s="163">
        <v>0</v>
      </c>
      <c r="P205" s="163">
        <v>0</v>
      </c>
      <c r="Q205" s="163">
        <v>0</v>
      </c>
      <c r="R205" s="164">
        <v>0</v>
      </c>
      <c r="S205" s="165">
        <v>0</v>
      </c>
      <c r="T205" s="163">
        <v>0</v>
      </c>
      <c r="U205" s="163">
        <v>0</v>
      </c>
      <c r="V205" s="163">
        <v>0</v>
      </c>
      <c r="W205" s="164">
        <v>0</v>
      </c>
      <c r="X205" s="165">
        <v>0</v>
      </c>
      <c r="Y205" s="164">
        <v>0</v>
      </c>
      <c r="Z205" s="165">
        <v>139.36000000000001</v>
      </c>
      <c r="AA205" s="166">
        <v>0</v>
      </c>
    </row>
    <row r="206" spans="1:27" ht="15.75" thickBot="1" x14ac:dyDescent="0.3">
      <c r="A206" s="172" t="s">
        <v>1179</v>
      </c>
      <c r="B206" s="173"/>
      <c r="C206" s="173"/>
      <c r="D206" s="173"/>
      <c r="E206" s="174"/>
      <c r="F206" s="174"/>
      <c r="G206" s="174"/>
      <c r="H206" s="174"/>
      <c r="I206" s="175"/>
      <c r="J206" s="174"/>
      <c r="K206" s="174"/>
      <c r="L206" s="174"/>
      <c r="M206" s="174"/>
      <c r="N206" s="175"/>
      <c r="O206" s="174"/>
      <c r="P206" s="174"/>
      <c r="Q206" s="174"/>
      <c r="R206" s="174"/>
      <c r="S206" s="175"/>
      <c r="T206" s="174"/>
      <c r="U206" s="174"/>
      <c r="V206" s="174"/>
      <c r="W206" s="174"/>
      <c r="X206" s="175"/>
      <c r="Y206" s="176"/>
      <c r="Z206" s="175"/>
      <c r="AA206" s="177"/>
    </row>
    <row r="207" spans="1:27" ht="150.75" thickBot="1" x14ac:dyDescent="0.3">
      <c r="A207" s="167">
        <v>153</v>
      </c>
      <c r="B207" s="160" t="s">
        <v>1180</v>
      </c>
      <c r="C207" s="161" t="s">
        <v>1181</v>
      </c>
      <c r="D207" s="178" t="s">
        <v>1164</v>
      </c>
      <c r="E207" s="163">
        <v>0</v>
      </c>
      <c r="F207" s="163">
        <v>0</v>
      </c>
      <c r="G207" s="163">
        <v>0</v>
      </c>
      <c r="H207" s="164">
        <v>0</v>
      </c>
      <c r="I207" s="165">
        <v>0</v>
      </c>
      <c r="J207" s="163">
        <v>0</v>
      </c>
      <c r="K207" s="163">
        <v>0</v>
      </c>
      <c r="L207" s="163">
        <v>0</v>
      </c>
      <c r="M207" s="164">
        <v>0</v>
      </c>
      <c r="N207" s="165">
        <v>0</v>
      </c>
      <c r="O207" s="163">
        <v>0</v>
      </c>
      <c r="P207" s="163">
        <v>0</v>
      </c>
      <c r="Q207" s="163">
        <v>0</v>
      </c>
      <c r="R207" s="164">
        <v>0</v>
      </c>
      <c r="S207" s="165">
        <v>0</v>
      </c>
      <c r="T207" s="163">
        <v>0</v>
      </c>
      <c r="U207" s="163">
        <v>0</v>
      </c>
      <c r="V207" s="163">
        <v>0</v>
      </c>
      <c r="W207" s="164">
        <v>0</v>
      </c>
      <c r="X207" s="165">
        <v>0</v>
      </c>
      <c r="Y207" s="164">
        <v>0</v>
      </c>
      <c r="Z207" s="165">
        <v>37.21</v>
      </c>
      <c r="AA207" s="166">
        <v>0</v>
      </c>
    </row>
    <row r="208" spans="1:27" ht="15.75" thickBot="1" x14ac:dyDescent="0.3">
      <c r="A208" s="172" t="s">
        <v>1182</v>
      </c>
      <c r="B208" s="173"/>
      <c r="C208" s="173"/>
      <c r="D208" s="173"/>
      <c r="E208" s="174"/>
      <c r="F208" s="174"/>
      <c r="G208" s="174"/>
      <c r="H208" s="174"/>
      <c r="I208" s="175"/>
      <c r="J208" s="174"/>
      <c r="K208" s="174"/>
      <c r="L208" s="174"/>
      <c r="M208" s="174"/>
      <c r="N208" s="175"/>
      <c r="O208" s="174"/>
      <c r="P208" s="174"/>
      <c r="Q208" s="174"/>
      <c r="R208" s="174"/>
      <c r="S208" s="175"/>
      <c r="T208" s="174"/>
      <c r="U208" s="174"/>
      <c r="V208" s="174"/>
      <c r="W208" s="174"/>
      <c r="X208" s="175"/>
      <c r="Y208" s="176"/>
      <c r="Z208" s="175"/>
      <c r="AA208" s="177"/>
    </row>
    <row r="209" spans="1:27" ht="90" x14ac:dyDescent="0.25">
      <c r="A209" s="167">
        <v>1</v>
      </c>
      <c r="B209" s="160" t="s">
        <v>1183</v>
      </c>
      <c r="C209" s="161" t="s">
        <v>1184</v>
      </c>
      <c r="D209" s="178" t="s">
        <v>1185</v>
      </c>
      <c r="E209" s="163">
        <v>0</v>
      </c>
      <c r="F209" s="163">
        <v>0</v>
      </c>
      <c r="G209" s="163">
        <v>0</v>
      </c>
      <c r="H209" s="164">
        <v>0</v>
      </c>
      <c r="I209" s="165">
        <v>0</v>
      </c>
      <c r="J209" s="163">
        <v>0</v>
      </c>
      <c r="K209" s="163">
        <v>0</v>
      </c>
      <c r="L209" s="163">
        <v>0</v>
      </c>
      <c r="M209" s="164">
        <v>0</v>
      </c>
      <c r="N209" s="165">
        <v>0</v>
      </c>
      <c r="O209" s="163">
        <v>0</v>
      </c>
      <c r="P209" s="163">
        <v>0</v>
      </c>
      <c r="Q209" s="163">
        <v>0</v>
      </c>
      <c r="R209" s="164">
        <v>0</v>
      </c>
      <c r="S209" s="165">
        <v>0</v>
      </c>
      <c r="T209" s="163">
        <v>0</v>
      </c>
      <c r="U209" s="163">
        <v>0</v>
      </c>
      <c r="V209" s="163">
        <v>0</v>
      </c>
      <c r="W209" s="164">
        <v>0</v>
      </c>
      <c r="X209" s="165">
        <v>0</v>
      </c>
      <c r="Y209" s="164">
        <v>0</v>
      </c>
      <c r="Z209" s="170">
        <v>6947.2</v>
      </c>
      <c r="AA209" s="166">
        <v>0</v>
      </c>
    </row>
    <row r="210" spans="1:27" ht="90" x14ac:dyDescent="0.25">
      <c r="A210" s="167">
        <v>2</v>
      </c>
      <c r="B210" s="160" t="s">
        <v>1186</v>
      </c>
      <c r="C210" s="161" t="s">
        <v>1187</v>
      </c>
      <c r="D210" s="178" t="s">
        <v>1185</v>
      </c>
      <c r="E210" s="163">
        <v>0</v>
      </c>
      <c r="F210" s="163">
        <v>0</v>
      </c>
      <c r="G210" s="163">
        <v>0</v>
      </c>
      <c r="H210" s="164">
        <v>0</v>
      </c>
      <c r="I210" s="165">
        <v>0</v>
      </c>
      <c r="J210" s="163">
        <v>0</v>
      </c>
      <c r="K210" s="163">
        <v>0</v>
      </c>
      <c r="L210" s="163">
        <v>0</v>
      </c>
      <c r="M210" s="164">
        <v>0</v>
      </c>
      <c r="N210" s="165">
        <v>0</v>
      </c>
      <c r="O210" s="163">
        <v>0</v>
      </c>
      <c r="P210" s="163">
        <v>0</v>
      </c>
      <c r="Q210" s="163">
        <v>0</v>
      </c>
      <c r="R210" s="164">
        <v>0</v>
      </c>
      <c r="S210" s="165">
        <v>0</v>
      </c>
      <c r="T210" s="163">
        <v>0</v>
      </c>
      <c r="U210" s="163">
        <v>0</v>
      </c>
      <c r="V210" s="163">
        <v>0</v>
      </c>
      <c r="W210" s="164">
        <v>0</v>
      </c>
      <c r="X210" s="165">
        <v>0</v>
      </c>
      <c r="Y210" s="169">
        <v>0</v>
      </c>
      <c r="Z210" s="170">
        <v>910</v>
      </c>
      <c r="AA210" s="171">
        <v>0</v>
      </c>
    </row>
    <row r="211" spans="1:27" ht="90" x14ac:dyDescent="0.25">
      <c r="A211" s="167">
        <v>3</v>
      </c>
      <c r="B211" s="160" t="s">
        <v>1188</v>
      </c>
      <c r="C211" s="161" t="s">
        <v>1189</v>
      </c>
      <c r="D211" s="178" t="s">
        <v>1185</v>
      </c>
      <c r="E211" s="163">
        <v>0</v>
      </c>
      <c r="F211" s="163">
        <v>0</v>
      </c>
      <c r="G211" s="163">
        <v>0</v>
      </c>
      <c r="H211" s="164">
        <v>0</v>
      </c>
      <c r="I211" s="165">
        <v>0</v>
      </c>
      <c r="J211" s="163">
        <v>0</v>
      </c>
      <c r="K211" s="163">
        <v>0</v>
      </c>
      <c r="L211" s="163">
        <v>0</v>
      </c>
      <c r="M211" s="164">
        <v>0</v>
      </c>
      <c r="N211" s="165">
        <v>0</v>
      </c>
      <c r="O211" s="163">
        <v>0</v>
      </c>
      <c r="P211" s="163">
        <v>0</v>
      </c>
      <c r="Q211" s="163">
        <v>0</v>
      </c>
      <c r="R211" s="164">
        <v>0</v>
      </c>
      <c r="S211" s="165">
        <v>0</v>
      </c>
      <c r="T211" s="163">
        <v>0</v>
      </c>
      <c r="U211" s="163">
        <v>0</v>
      </c>
      <c r="V211" s="163">
        <v>0</v>
      </c>
      <c r="W211" s="164">
        <v>0</v>
      </c>
      <c r="X211" s="165">
        <v>0</v>
      </c>
      <c r="Y211" s="169">
        <v>0</v>
      </c>
      <c r="Z211" s="170">
        <v>1601.6</v>
      </c>
      <c r="AA211" s="171">
        <v>0</v>
      </c>
    </row>
    <row r="212" spans="1:27" ht="90" x14ac:dyDescent="0.25">
      <c r="A212" s="167">
        <v>4</v>
      </c>
      <c r="B212" s="160" t="s">
        <v>1190</v>
      </c>
      <c r="C212" s="161" t="s">
        <v>1191</v>
      </c>
      <c r="D212" s="178" t="s">
        <v>1185</v>
      </c>
      <c r="E212" s="163">
        <v>0</v>
      </c>
      <c r="F212" s="163">
        <v>0</v>
      </c>
      <c r="G212" s="163">
        <v>0</v>
      </c>
      <c r="H212" s="164">
        <v>0</v>
      </c>
      <c r="I212" s="165">
        <v>0</v>
      </c>
      <c r="J212" s="163">
        <v>0</v>
      </c>
      <c r="K212" s="163">
        <v>0</v>
      </c>
      <c r="L212" s="163">
        <v>0</v>
      </c>
      <c r="M212" s="164">
        <v>0</v>
      </c>
      <c r="N212" s="165">
        <v>0</v>
      </c>
      <c r="O212" s="163">
        <v>0</v>
      </c>
      <c r="P212" s="163">
        <v>0</v>
      </c>
      <c r="Q212" s="163">
        <v>0</v>
      </c>
      <c r="R212" s="164">
        <v>0</v>
      </c>
      <c r="S212" s="165">
        <v>0</v>
      </c>
      <c r="T212" s="163">
        <v>0</v>
      </c>
      <c r="U212" s="163">
        <v>0</v>
      </c>
      <c r="V212" s="163">
        <v>0</v>
      </c>
      <c r="W212" s="164">
        <v>0</v>
      </c>
      <c r="X212" s="165">
        <v>0</v>
      </c>
      <c r="Y212" s="169">
        <v>0</v>
      </c>
      <c r="Z212" s="170">
        <v>1126.32</v>
      </c>
      <c r="AA212" s="171">
        <v>0</v>
      </c>
    </row>
    <row r="213" spans="1:27" ht="90" x14ac:dyDescent="0.25">
      <c r="A213" s="167">
        <v>5</v>
      </c>
      <c r="B213" s="160" t="s">
        <v>1192</v>
      </c>
      <c r="C213" s="161" t="s">
        <v>1193</v>
      </c>
      <c r="D213" s="178" t="s">
        <v>1185</v>
      </c>
      <c r="E213" s="163">
        <v>3</v>
      </c>
      <c r="F213" s="163">
        <v>0</v>
      </c>
      <c r="G213" s="163">
        <v>0</v>
      </c>
      <c r="H213" s="164">
        <v>3</v>
      </c>
      <c r="I213" s="165">
        <v>3534.96</v>
      </c>
      <c r="J213" s="163">
        <v>3</v>
      </c>
      <c r="K213" s="163">
        <v>0</v>
      </c>
      <c r="L213" s="163">
        <v>0</v>
      </c>
      <c r="M213" s="164">
        <v>3</v>
      </c>
      <c r="N213" s="165">
        <v>3534.96</v>
      </c>
      <c r="O213" s="163">
        <v>3</v>
      </c>
      <c r="P213" s="163">
        <v>0</v>
      </c>
      <c r="Q213" s="163">
        <v>0</v>
      </c>
      <c r="R213" s="164">
        <v>3</v>
      </c>
      <c r="S213" s="165">
        <v>3534.96</v>
      </c>
      <c r="T213" s="163">
        <v>0</v>
      </c>
      <c r="U213" s="163">
        <v>0</v>
      </c>
      <c r="V213" s="163">
        <v>0</v>
      </c>
      <c r="W213" s="164">
        <v>0</v>
      </c>
      <c r="X213" s="165">
        <v>0</v>
      </c>
      <c r="Y213" s="169">
        <v>9</v>
      </c>
      <c r="Z213" s="170">
        <v>1178.32</v>
      </c>
      <c r="AA213" s="171">
        <v>10604.88</v>
      </c>
    </row>
    <row r="214" spans="1:27" ht="90" x14ac:dyDescent="0.25">
      <c r="A214" s="167">
        <v>6</v>
      </c>
      <c r="B214" s="160" t="s">
        <v>1194</v>
      </c>
      <c r="C214" s="161" t="s">
        <v>1195</v>
      </c>
      <c r="D214" s="178" t="s">
        <v>1185</v>
      </c>
      <c r="E214" s="163">
        <v>0</v>
      </c>
      <c r="F214" s="163">
        <v>0</v>
      </c>
      <c r="G214" s="163">
        <v>0</v>
      </c>
      <c r="H214" s="164">
        <v>0</v>
      </c>
      <c r="I214" s="165">
        <v>0</v>
      </c>
      <c r="J214" s="163">
        <v>0</v>
      </c>
      <c r="K214" s="163">
        <v>0</v>
      </c>
      <c r="L214" s="163">
        <v>0</v>
      </c>
      <c r="M214" s="164">
        <v>0</v>
      </c>
      <c r="N214" s="165">
        <v>0</v>
      </c>
      <c r="O214" s="163">
        <v>0</v>
      </c>
      <c r="P214" s="163">
        <v>0</v>
      </c>
      <c r="Q214" s="163">
        <v>0</v>
      </c>
      <c r="R214" s="164">
        <v>0</v>
      </c>
      <c r="S214" s="165">
        <v>0</v>
      </c>
      <c r="T214" s="163">
        <v>0</v>
      </c>
      <c r="U214" s="163">
        <v>0</v>
      </c>
      <c r="V214" s="163">
        <v>0</v>
      </c>
      <c r="W214" s="164">
        <v>0</v>
      </c>
      <c r="X214" s="165">
        <v>0</v>
      </c>
      <c r="Y214" s="169">
        <v>0</v>
      </c>
      <c r="Z214" s="170">
        <v>861.12</v>
      </c>
      <c r="AA214" s="171">
        <v>0</v>
      </c>
    </row>
    <row r="215" spans="1:27" ht="90" x14ac:dyDescent="0.25">
      <c r="A215" s="167">
        <v>7</v>
      </c>
      <c r="B215" s="160" t="s">
        <v>1196</v>
      </c>
      <c r="C215" s="161" t="s">
        <v>1197</v>
      </c>
      <c r="D215" s="178" t="s">
        <v>1185</v>
      </c>
      <c r="E215" s="163">
        <v>5</v>
      </c>
      <c r="F215" s="163">
        <v>0</v>
      </c>
      <c r="G215" s="163">
        <v>0</v>
      </c>
      <c r="H215" s="164">
        <v>5</v>
      </c>
      <c r="I215" s="165">
        <v>4461.6000000000004</v>
      </c>
      <c r="J215" s="163">
        <v>5</v>
      </c>
      <c r="K215" s="163">
        <v>0</v>
      </c>
      <c r="L215" s="163">
        <v>0</v>
      </c>
      <c r="M215" s="164">
        <v>5</v>
      </c>
      <c r="N215" s="165">
        <v>4461.6000000000004</v>
      </c>
      <c r="O215" s="163">
        <v>5</v>
      </c>
      <c r="P215" s="163">
        <v>0</v>
      </c>
      <c r="Q215" s="163">
        <v>0</v>
      </c>
      <c r="R215" s="164">
        <v>5</v>
      </c>
      <c r="S215" s="165">
        <v>4461.6000000000004</v>
      </c>
      <c r="T215" s="163">
        <v>0</v>
      </c>
      <c r="U215" s="163">
        <v>0</v>
      </c>
      <c r="V215" s="163">
        <v>0</v>
      </c>
      <c r="W215" s="164">
        <v>0</v>
      </c>
      <c r="X215" s="165">
        <v>0</v>
      </c>
      <c r="Y215" s="169">
        <v>15</v>
      </c>
      <c r="Z215" s="170">
        <v>892.32</v>
      </c>
      <c r="AA215" s="171">
        <v>13384.800000000001</v>
      </c>
    </row>
    <row r="216" spans="1:27" ht="120" x14ac:dyDescent="0.25">
      <c r="A216" s="167">
        <v>8</v>
      </c>
      <c r="B216" s="160" t="s">
        <v>1198</v>
      </c>
      <c r="C216" s="161" t="s">
        <v>1199</v>
      </c>
      <c r="D216" s="178" t="s">
        <v>1185</v>
      </c>
      <c r="E216" s="163">
        <v>8</v>
      </c>
      <c r="F216" s="163">
        <v>0</v>
      </c>
      <c r="G216" s="163">
        <v>0</v>
      </c>
      <c r="H216" s="164">
        <v>8</v>
      </c>
      <c r="I216" s="165">
        <v>1996.8</v>
      </c>
      <c r="J216" s="163">
        <v>8</v>
      </c>
      <c r="K216" s="163">
        <v>0</v>
      </c>
      <c r="L216" s="163">
        <v>0</v>
      </c>
      <c r="M216" s="164">
        <v>8</v>
      </c>
      <c r="N216" s="165">
        <v>1996.8</v>
      </c>
      <c r="O216" s="163">
        <v>7</v>
      </c>
      <c r="P216" s="163">
        <v>0</v>
      </c>
      <c r="Q216" s="163">
        <v>0</v>
      </c>
      <c r="R216" s="164">
        <v>7</v>
      </c>
      <c r="S216" s="165">
        <v>1747.2</v>
      </c>
      <c r="T216" s="163">
        <v>7</v>
      </c>
      <c r="U216" s="163">
        <v>0</v>
      </c>
      <c r="V216" s="163">
        <v>0</v>
      </c>
      <c r="W216" s="164">
        <v>7</v>
      </c>
      <c r="X216" s="165">
        <v>1747.2</v>
      </c>
      <c r="Y216" s="169">
        <v>30</v>
      </c>
      <c r="Z216" s="170">
        <v>249.6</v>
      </c>
      <c r="AA216" s="171">
        <v>7488</v>
      </c>
    </row>
    <row r="217" spans="1:27" ht="120" x14ac:dyDescent="0.25">
      <c r="A217" s="167">
        <v>9</v>
      </c>
      <c r="B217" s="160" t="s">
        <v>1200</v>
      </c>
      <c r="C217" s="161" t="s">
        <v>1201</v>
      </c>
      <c r="D217" s="178" t="s">
        <v>1185</v>
      </c>
      <c r="E217" s="163">
        <v>8</v>
      </c>
      <c r="F217" s="163">
        <v>0</v>
      </c>
      <c r="G217" s="163">
        <v>0</v>
      </c>
      <c r="H217" s="164">
        <v>8</v>
      </c>
      <c r="I217" s="165">
        <v>1996.8</v>
      </c>
      <c r="J217" s="163">
        <v>8</v>
      </c>
      <c r="K217" s="163">
        <v>0</v>
      </c>
      <c r="L217" s="163">
        <v>0</v>
      </c>
      <c r="M217" s="164">
        <v>8</v>
      </c>
      <c r="N217" s="165">
        <v>1996.8</v>
      </c>
      <c r="O217" s="163">
        <v>7</v>
      </c>
      <c r="P217" s="163">
        <v>0</v>
      </c>
      <c r="Q217" s="163">
        <v>0</v>
      </c>
      <c r="R217" s="164">
        <v>7</v>
      </c>
      <c r="S217" s="165">
        <v>1747.2</v>
      </c>
      <c r="T217" s="163">
        <v>7</v>
      </c>
      <c r="U217" s="163">
        <v>0</v>
      </c>
      <c r="V217" s="163">
        <v>0</v>
      </c>
      <c r="W217" s="164">
        <v>7</v>
      </c>
      <c r="X217" s="165">
        <v>1747.2</v>
      </c>
      <c r="Y217" s="169">
        <v>30</v>
      </c>
      <c r="Z217" s="170">
        <v>249.6</v>
      </c>
      <c r="AA217" s="171">
        <v>7488</v>
      </c>
    </row>
    <row r="218" spans="1:27" ht="120" x14ac:dyDescent="0.25">
      <c r="A218" s="167">
        <v>10</v>
      </c>
      <c r="B218" s="160" t="s">
        <v>1202</v>
      </c>
      <c r="C218" s="161" t="s">
        <v>1203</v>
      </c>
      <c r="D218" s="178" t="s">
        <v>1185</v>
      </c>
      <c r="E218" s="163">
        <v>8</v>
      </c>
      <c r="F218" s="163">
        <v>0</v>
      </c>
      <c r="G218" s="163">
        <v>0</v>
      </c>
      <c r="H218" s="164">
        <v>8</v>
      </c>
      <c r="I218" s="165">
        <v>1996.8</v>
      </c>
      <c r="J218" s="163">
        <v>8</v>
      </c>
      <c r="K218" s="163">
        <v>0</v>
      </c>
      <c r="L218" s="163">
        <v>0</v>
      </c>
      <c r="M218" s="164">
        <v>8</v>
      </c>
      <c r="N218" s="165">
        <v>1996.8</v>
      </c>
      <c r="O218" s="163">
        <v>7</v>
      </c>
      <c r="P218" s="163">
        <v>0</v>
      </c>
      <c r="Q218" s="163">
        <v>0</v>
      </c>
      <c r="R218" s="164">
        <v>7</v>
      </c>
      <c r="S218" s="165">
        <v>1747.2</v>
      </c>
      <c r="T218" s="163">
        <v>7</v>
      </c>
      <c r="U218" s="163">
        <v>0</v>
      </c>
      <c r="V218" s="163">
        <v>0</v>
      </c>
      <c r="W218" s="164">
        <v>7</v>
      </c>
      <c r="X218" s="165">
        <v>1747.2</v>
      </c>
      <c r="Y218" s="169">
        <v>30</v>
      </c>
      <c r="Z218" s="170">
        <v>249.6</v>
      </c>
      <c r="AA218" s="171">
        <v>7488</v>
      </c>
    </row>
    <row r="219" spans="1:27" ht="120" x14ac:dyDescent="0.25">
      <c r="A219" s="167">
        <v>11</v>
      </c>
      <c r="B219" s="160" t="s">
        <v>1204</v>
      </c>
      <c r="C219" s="161" t="s">
        <v>1205</v>
      </c>
      <c r="D219" s="178" t="s">
        <v>1185</v>
      </c>
      <c r="E219" s="163">
        <v>8</v>
      </c>
      <c r="F219" s="163">
        <v>0</v>
      </c>
      <c r="G219" s="163">
        <v>0</v>
      </c>
      <c r="H219" s="164">
        <v>8</v>
      </c>
      <c r="I219" s="165">
        <v>1996.8</v>
      </c>
      <c r="J219" s="163">
        <v>8</v>
      </c>
      <c r="K219" s="163">
        <v>0</v>
      </c>
      <c r="L219" s="163">
        <v>0</v>
      </c>
      <c r="M219" s="164">
        <v>8</v>
      </c>
      <c r="N219" s="165">
        <v>1996.8</v>
      </c>
      <c r="O219" s="163">
        <v>7</v>
      </c>
      <c r="P219" s="163">
        <v>0</v>
      </c>
      <c r="Q219" s="163">
        <v>0</v>
      </c>
      <c r="R219" s="164">
        <v>7</v>
      </c>
      <c r="S219" s="165">
        <v>1747.2</v>
      </c>
      <c r="T219" s="163">
        <v>7</v>
      </c>
      <c r="U219" s="163">
        <v>0</v>
      </c>
      <c r="V219" s="163">
        <v>0</v>
      </c>
      <c r="W219" s="164">
        <v>7</v>
      </c>
      <c r="X219" s="165">
        <v>1747.2</v>
      </c>
      <c r="Y219" s="169">
        <v>30</v>
      </c>
      <c r="Z219" s="170">
        <v>249.6</v>
      </c>
      <c r="AA219" s="171">
        <v>7488</v>
      </c>
    </row>
    <row r="220" spans="1:27" ht="90" x14ac:dyDescent="0.25">
      <c r="A220" s="167">
        <v>12</v>
      </c>
      <c r="B220" s="160" t="s">
        <v>1206</v>
      </c>
      <c r="C220" s="161" t="s">
        <v>1207</v>
      </c>
      <c r="D220" s="178" t="s">
        <v>1185</v>
      </c>
      <c r="E220" s="163">
        <v>0</v>
      </c>
      <c r="F220" s="163">
        <v>0</v>
      </c>
      <c r="G220" s="163">
        <v>0</v>
      </c>
      <c r="H220" s="164">
        <v>0</v>
      </c>
      <c r="I220" s="165">
        <v>0</v>
      </c>
      <c r="J220" s="163">
        <v>0</v>
      </c>
      <c r="K220" s="163">
        <v>0</v>
      </c>
      <c r="L220" s="163">
        <v>0</v>
      </c>
      <c r="M220" s="164">
        <v>0</v>
      </c>
      <c r="N220" s="165">
        <v>0</v>
      </c>
      <c r="O220" s="163">
        <v>0</v>
      </c>
      <c r="P220" s="163">
        <v>0</v>
      </c>
      <c r="Q220" s="163">
        <v>0</v>
      </c>
      <c r="R220" s="164">
        <v>0</v>
      </c>
      <c r="S220" s="165">
        <v>0</v>
      </c>
      <c r="T220" s="163">
        <v>0</v>
      </c>
      <c r="U220" s="163">
        <v>0</v>
      </c>
      <c r="V220" s="163">
        <v>0</v>
      </c>
      <c r="W220" s="164">
        <v>0</v>
      </c>
      <c r="X220" s="165">
        <v>0</v>
      </c>
      <c r="Y220" s="169">
        <v>0</v>
      </c>
      <c r="Z220" s="170">
        <v>852.8</v>
      </c>
      <c r="AA220" s="171">
        <v>0</v>
      </c>
    </row>
    <row r="221" spans="1:27" ht="90" x14ac:dyDescent="0.25">
      <c r="A221" s="167">
        <v>13</v>
      </c>
      <c r="B221" s="160" t="s">
        <v>1208</v>
      </c>
      <c r="C221" s="161" t="s">
        <v>1209</v>
      </c>
      <c r="D221" s="178" t="s">
        <v>1185</v>
      </c>
      <c r="E221" s="163">
        <v>0</v>
      </c>
      <c r="F221" s="163">
        <v>0</v>
      </c>
      <c r="G221" s="163">
        <v>0</v>
      </c>
      <c r="H221" s="164">
        <v>0</v>
      </c>
      <c r="I221" s="165">
        <v>0</v>
      </c>
      <c r="J221" s="163">
        <v>0</v>
      </c>
      <c r="K221" s="163">
        <v>0</v>
      </c>
      <c r="L221" s="163">
        <v>0</v>
      </c>
      <c r="M221" s="164">
        <v>0</v>
      </c>
      <c r="N221" s="165">
        <v>0</v>
      </c>
      <c r="O221" s="163">
        <v>0</v>
      </c>
      <c r="P221" s="163">
        <v>0</v>
      </c>
      <c r="Q221" s="163">
        <v>0</v>
      </c>
      <c r="R221" s="164">
        <v>0</v>
      </c>
      <c r="S221" s="165">
        <v>0</v>
      </c>
      <c r="T221" s="163">
        <v>0</v>
      </c>
      <c r="U221" s="163">
        <v>0</v>
      </c>
      <c r="V221" s="163">
        <v>0</v>
      </c>
      <c r="W221" s="164">
        <v>0</v>
      </c>
      <c r="X221" s="165">
        <v>0</v>
      </c>
      <c r="Y221" s="169">
        <v>0</v>
      </c>
      <c r="Z221" s="170">
        <v>1048.32</v>
      </c>
      <c r="AA221" s="171">
        <v>0</v>
      </c>
    </row>
    <row r="222" spans="1:27" ht="90" x14ac:dyDescent="0.25">
      <c r="A222" s="167">
        <v>14</v>
      </c>
      <c r="B222" s="160" t="s">
        <v>1210</v>
      </c>
      <c r="C222" s="161" t="s">
        <v>1211</v>
      </c>
      <c r="D222" s="178" t="s">
        <v>1185</v>
      </c>
      <c r="E222" s="163">
        <v>0</v>
      </c>
      <c r="F222" s="163">
        <v>0</v>
      </c>
      <c r="G222" s="163">
        <v>0</v>
      </c>
      <c r="H222" s="164">
        <v>0</v>
      </c>
      <c r="I222" s="165">
        <v>0</v>
      </c>
      <c r="J222" s="163">
        <v>0</v>
      </c>
      <c r="K222" s="163">
        <v>0</v>
      </c>
      <c r="L222" s="163">
        <v>0</v>
      </c>
      <c r="M222" s="164">
        <v>0</v>
      </c>
      <c r="N222" s="165">
        <v>0</v>
      </c>
      <c r="O222" s="163">
        <v>0</v>
      </c>
      <c r="P222" s="163">
        <v>0</v>
      </c>
      <c r="Q222" s="163">
        <v>0</v>
      </c>
      <c r="R222" s="164">
        <v>0</v>
      </c>
      <c r="S222" s="165">
        <v>0</v>
      </c>
      <c r="T222" s="163">
        <v>0</v>
      </c>
      <c r="U222" s="163">
        <v>0</v>
      </c>
      <c r="V222" s="163">
        <v>0</v>
      </c>
      <c r="W222" s="164">
        <v>0</v>
      </c>
      <c r="X222" s="165">
        <v>0</v>
      </c>
      <c r="Y222" s="169">
        <v>0</v>
      </c>
      <c r="Z222" s="170">
        <v>910</v>
      </c>
      <c r="AA222" s="171">
        <v>0</v>
      </c>
    </row>
    <row r="223" spans="1:27" ht="90" x14ac:dyDescent="0.25">
      <c r="A223" s="167">
        <v>15</v>
      </c>
      <c r="B223" s="160" t="s">
        <v>1212</v>
      </c>
      <c r="C223" s="161" t="s">
        <v>1213</v>
      </c>
      <c r="D223" s="178" t="s">
        <v>1185</v>
      </c>
      <c r="E223" s="163">
        <v>0</v>
      </c>
      <c r="F223" s="163">
        <v>0</v>
      </c>
      <c r="G223" s="163">
        <v>0</v>
      </c>
      <c r="H223" s="164">
        <v>0</v>
      </c>
      <c r="I223" s="165">
        <v>0</v>
      </c>
      <c r="J223" s="163">
        <v>0</v>
      </c>
      <c r="K223" s="163">
        <v>0</v>
      </c>
      <c r="L223" s="163">
        <v>0</v>
      </c>
      <c r="M223" s="164">
        <v>0</v>
      </c>
      <c r="N223" s="165">
        <v>0</v>
      </c>
      <c r="O223" s="163">
        <v>0</v>
      </c>
      <c r="P223" s="163">
        <v>0</v>
      </c>
      <c r="Q223" s="163">
        <v>0</v>
      </c>
      <c r="R223" s="164">
        <v>0</v>
      </c>
      <c r="S223" s="165">
        <v>0</v>
      </c>
      <c r="T223" s="163">
        <v>0</v>
      </c>
      <c r="U223" s="163">
        <v>0</v>
      </c>
      <c r="V223" s="163">
        <v>0</v>
      </c>
      <c r="W223" s="164">
        <v>0</v>
      </c>
      <c r="X223" s="165">
        <v>0</v>
      </c>
      <c r="Y223" s="169">
        <v>0</v>
      </c>
      <c r="Z223" s="170">
        <v>1053.52</v>
      </c>
      <c r="AA223" s="171">
        <v>0</v>
      </c>
    </row>
    <row r="224" spans="1:27" ht="120" x14ac:dyDescent="0.25">
      <c r="A224" s="167">
        <v>16</v>
      </c>
      <c r="B224" s="160" t="s">
        <v>1214</v>
      </c>
      <c r="C224" s="161" t="s">
        <v>1215</v>
      </c>
      <c r="D224" s="178" t="s">
        <v>1185</v>
      </c>
      <c r="E224" s="163">
        <v>0</v>
      </c>
      <c r="F224" s="163">
        <v>0</v>
      </c>
      <c r="G224" s="163">
        <v>0</v>
      </c>
      <c r="H224" s="164">
        <v>0</v>
      </c>
      <c r="I224" s="165">
        <v>0</v>
      </c>
      <c r="J224" s="163">
        <v>0</v>
      </c>
      <c r="K224" s="163">
        <v>0</v>
      </c>
      <c r="L224" s="163">
        <v>0</v>
      </c>
      <c r="M224" s="164">
        <v>0</v>
      </c>
      <c r="N224" s="165">
        <v>0</v>
      </c>
      <c r="O224" s="163">
        <v>0</v>
      </c>
      <c r="P224" s="163">
        <v>0</v>
      </c>
      <c r="Q224" s="163">
        <v>0</v>
      </c>
      <c r="R224" s="164">
        <v>0</v>
      </c>
      <c r="S224" s="165">
        <v>0</v>
      </c>
      <c r="T224" s="163">
        <v>0</v>
      </c>
      <c r="U224" s="163">
        <v>0</v>
      </c>
      <c r="V224" s="163">
        <v>0</v>
      </c>
      <c r="W224" s="164">
        <v>0</v>
      </c>
      <c r="X224" s="165">
        <v>0</v>
      </c>
      <c r="Y224" s="169">
        <v>0</v>
      </c>
      <c r="Z224" s="170">
        <v>1996.8</v>
      </c>
      <c r="AA224" s="171">
        <v>0</v>
      </c>
    </row>
    <row r="225" spans="1:27" ht="105" x14ac:dyDescent="0.25">
      <c r="A225" s="167">
        <v>17</v>
      </c>
      <c r="B225" s="160" t="s">
        <v>1216</v>
      </c>
      <c r="C225" s="161" t="s">
        <v>1217</v>
      </c>
      <c r="D225" s="178" t="s">
        <v>1185</v>
      </c>
      <c r="E225" s="163">
        <v>0</v>
      </c>
      <c r="F225" s="163">
        <v>0</v>
      </c>
      <c r="G225" s="163">
        <v>0</v>
      </c>
      <c r="H225" s="164">
        <v>0</v>
      </c>
      <c r="I225" s="165">
        <v>0</v>
      </c>
      <c r="J225" s="163">
        <v>0</v>
      </c>
      <c r="K225" s="163">
        <v>0</v>
      </c>
      <c r="L225" s="163">
        <v>0</v>
      </c>
      <c r="M225" s="164">
        <v>0</v>
      </c>
      <c r="N225" s="165">
        <v>0</v>
      </c>
      <c r="O225" s="163">
        <v>0</v>
      </c>
      <c r="P225" s="163">
        <v>0</v>
      </c>
      <c r="Q225" s="163">
        <v>0</v>
      </c>
      <c r="R225" s="164">
        <v>0</v>
      </c>
      <c r="S225" s="165">
        <v>0</v>
      </c>
      <c r="T225" s="163">
        <v>0</v>
      </c>
      <c r="U225" s="163">
        <v>0</v>
      </c>
      <c r="V225" s="163">
        <v>0</v>
      </c>
      <c r="W225" s="164">
        <v>0</v>
      </c>
      <c r="X225" s="165">
        <v>0</v>
      </c>
      <c r="Y225" s="169">
        <v>0</v>
      </c>
      <c r="Z225" s="170">
        <v>1996.8</v>
      </c>
      <c r="AA225" s="171">
        <v>0</v>
      </c>
    </row>
    <row r="226" spans="1:27" ht="105" x14ac:dyDescent="0.25">
      <c r="A226" s="167">
        <v>18</v>
      </c>
      <c r="B226" s="160" t="s">
        <v>1218</v>
      </c>
      <c r="C226" s="161" t="s">
        <v>1219</v>
      </c>
      <c r="D226" s="178" t="s">
        <v>1185</v>
      </c>
      <c r="E226" s="163">
        <v>0</v>
      </c>
      <c r="F226" s="163">
        <v>0</v>
      </c>
      <c r="G226" s="163">
        <v>0</v>
      </c>
      <c r="H226" s="164">
        <v>0</v>
      </c>
      <c r="I226" s="165">
        <v>0</v>
      </c>
      <c r="J226" s="163">
        <v>0</v>
      </c>
      <c r="K226" s="163">
        <v>0</v>
      </c>
      <c r="L226" s="163">
        <v>0</v>
      </c>
      <c r="M226" s="164">
        <v>0</v>
      </c>
      <c r="N226" s="165">
        <v>0</v>
      </c>
      <c r="O226" s="163">
        <v>0</v>
      </c>
      <c r="P226" s="163">
        <v>0</v>
      </c>
      <c r="Q226" s="163">
        <v>0</v>
      </c>
      <c r="R226" s="164">
        <v>0</v>
      </c>
      <c r="S226" s="165">
        <v>0</v>
      </c>
      <c r="T226" s="163">
        <v>0</v>
      </c>
      <c r="U226" s="163">
        <v>0</v>
      </c>
      <c r="V226" s="163">
        <v>0</v>
      </c>
      <c r="W226" s="164">
        <v>0</v>
      </c>
      <c r="X226" s="165">
        <v>0</v>
      </c>
      <c r="Y226" s="169">
        <v>0</v>
      </c>
      <c r="Z226" s="170">
        <v>1996.8</v>
      </c>
      <c r="AA226" s="171">
        <v>0</v>
      </c>
    </row>
    <row r="227" spans="1:27" ht="105" x14ac:dyDescent="0.25">
      <c r="A227" s="167">
        <v>19</v>
      </c>
      <c r="B227" s="160" t="s">
        <v>1220</v>
      </c>
      <c r="C227" s="161" t="s">
        <v>1221</v>
      </c>
      <c r="D227" s="178" t="s">
        <v>1185</v>
      </c>
      <c r="E227" s="163">
        <v>0</v>
      </c>
      <c r="F227" s="163">
        <v>0</v>
      </c>
      <c r="G227" s="163">
        <v>0</v>
      </c>
      <c r="H227" s="164">
        <v>0</v>
      </c>
      <c r="I227" s="165">
        <v>0</v>
      </c>
      <c r="J227" s="163">
        <v>0</v>
      </c>
      <c r="K227" s="163">
        <v>0</v>
      </c>
      <c r="L227" s="163">
        <v>0</v>
      </c>
      <c r="M227" s="164">
        <v>0</v>
      </c>
      <c r="N227" s="165">
        <v>0</v>
      </c>
      <c r="O227" s="163">
        <v>0</v>
      </c>
      <c r="P227" s="163">
        <v>0</v>
      </c>
      <c r="Q227" s="163">
        <v>0</v>
      </c>
      <c r="R227" s="164">
        <v>0</v>
      </c>
      <c r="S227" s="165">
        <v>0</v>
      </c>
      <c r="T227" s="163">
        <v>0</v>
      </c>
      <c r="U227" s="163">
        <v>0</v>
      </c>
      <c r="V227" s="163">
        <v>0</v>
      </c>
      <c r="W227" s="164">
        <v>0</v>
      </c>
      <c r="X227" s="165">
        <v>0</v>
      </c>
      <c r="Y227" s="169">
        <v>0</v>
      </c>
      <c r="Z227" s="170">
        <v>1996.8</v>
      </c>
      <c r="AA227" s="171">
        <v>0</v>
      </c>
    </row>
    <row r="228" spans="1:27" ht="105" x14ac:dyDescent="0.25">
      <c r="A228" s="167">
        <v>20</v>
      </c>
      <c r="B228" s="160" t="s">
        <v>1222</v>
      </c>
      <c r="C228" s="161" t="s">
        <v>1223</v>
      </c>
      <c r="D228" s="178" t="s">
        <v>1185</v>
      </c>
      <c r="E228" s="163">
        <v>0</v>
      </c>
      <c r="F228" s="163">
        <v>0</v>
      </c>
      <c r="G228" s="163">
        <v>0</v>
      </c>
      <c r="H228" s="164">
        <v>0</v>
      </c>
      <c r="I228" s="165">
        <v>0</v>
      </c>
      <c r="J228" s="163">
        <v>0</v>
      </c>
      <c r="K228" s="163">
        <v>0</v>
      </c>
      <c r="L228" s="163">
        <v>0</v>
      </c>
      <c r="M228" s="164">
        <v>0</v>
      </c>
      <c r="N228" s="165">
        <v>0</v>
      </c>
      <c r="O228" s="163">
        <v>0</v>
      </c>
      <c r="P228" s="163">
        <v>0</v>
      </c>
      <c r="Q228" s="163">
        <v>0</v>
      </c>
      <c r="R228" s="164">
        <v>0</v>
      </c>
      <c r="S228" s="165">
        <v>0</v>
      </c>
      <c r="T228" s="163">
        <v>0</v>
      </c>
      <c r="U228" s="163">
        <v>0</v>
      </c>
      <c r="V228" s="163">
        <v>0</v>
      </c>
      <c r="W228" s="164">
        <v>0</v>
      </c>
      <c r="X228" s="165">
        <v>0</v>
      </c>
      <c r="Y228" s="169">
        <v>0</v>
      </c>
      <c r="Z228" s="170">
        <v>1996.8</v>
      </c>
      <c r="AA228" s="171">
        <v>0</v>
      </c>
    </row>
    <row r="229" spans="1:27" ht="120" x14ac:dyDescent="0.25">
      <c r="A229" s="167">
        <v>21</v>
      </c>
      <c r="B229" s="160" t="s">
        <v>1224</v>
      </c>
      <c r="C229" s="161" t="s">
        <v>1225</v>
      </c>
      <c r="D229" s="178" t="s">
        <v>1185</v>
      </c>
      <c r="E229" s="163">
        <v>0</v>
      </c>
      <c r="F229" s="163">
        <v>0</v>
      </c>
      <c r="G229" s="163">
        <v>0</v>
      </c>
      <c r="H229" s="164">
        <v>0</v>
      </c>
      <c r="I229" s="165">
        <v>0</v>
      </c>
      <c r="J229" s="163">
        <v>0</v>
      </c>
      <c r="K229" s="163">
        <v>0</v>
      </c>
      <c r="L229" s="163">
        <v>0</v>
      </c>
      <c r="M229" s="164">
        <v>0</v>
      </c>
      <c r="N229" s="165">
        <v>0</v>
      </c>
      <c r="O229" s="163">
        <v>0</v>
      </c>
      <c r="P229" s="163">
        <v>0</v>
      </c>
      <c r="Q229" s="163">
        <v>0</v>
      </c>
      <c r="R229" s="164">
        <v>0</v>
      </c>
      <c r="S229" s="165">
        <v>0</v>
      </c>
      <c r="T229" s="163">
        <v>0</v>
      </c>
      <c r="U229" s="163">
        <v>0</v>
      </c>
      <c r="V229" s="163">
        <v>0</v>
      </c>
      <c r="W229" s="164">
        <v>0</v>
      </c>
      <c r="X229" s="165">
        <v>0</v>
      </c>
      <c r="Y229" s="169">
        <v>0</v>
      </c>
      <c r="Z229" s="170">
        <v>3016</v>
      </c>
      <c r="AA229" s="171">
        <v>0</v>
      </c>
    </row>
    <row r="230" spans="1:27" ht="90" x14ac:dyDescent="0.25">
      <c r="A230" s="167">
        <v>22</v>
      </c>
      <c r="B230" s="160" t="s">
        <v>1226</v>
      </c>
      <c r="C230" s="161" t="s">
        <v>1227</v>
      </c>
      <c r="D230" s="178" t="s">
        <v>1185</v>
      </c>
      <c r="E230" s="163">
        <v>0</v>
      </c>
      <c r="F230" s="163">
        <v>0</v>
      </c>
      <c r="G230" s="163">
        <v>0</v>
      </c>
      <c r="H230" s="164">
        <v>0</v>
      </c>
      <c r="I230" s="165">
        <v>0</v>
      </c>
      <c r="J230" s="163">
        <v>0</v>
      </c>
      <c r="K230" s="163">
        <v>0</v>
      </c>
      <c r="L230" s="163">
        <v>0</v>
      </c>
      <c r="M230" s="164">
        <v>0</v>
      </c>
      <c r="N230" s="165">
        <v>0</v>
      </c>
      <c r="O230" s="163">
        <v>0</v>
      </c>
      <c r="P230" s="163">
        <v>0</v>
      </c>
      <c r="Q230" s="163">
        <v>0</v>
      </c>
      <c r="R230" s="164">
        <v>0</v>
      </c>
      <c r="S230" s="165">
        <v>0</v>
      </c>
      <c r="T230" s="163">
        <v>0</v>
      </c>
      <c r="U230" s="163">
        <v>0</v>
      </c>
      <c r="V230" s="163">
        <v>0</v>
      </c>
      <c r="W230" s="164">
        <v>0</v>
      </c>
      <c r="X230" s="165">
        <v>0</v>
      </c>
      <c r="Y230" s="169">
        <v>0</v>
      </c>
      <c r="Z230" s="170">
        <v>880.88</v>
      </c>
      <c r="AA230" s="171">
        <v>0</v>
      </c>
    </row>
    <row r="231" spans="1:27" ht="90" x14ac:dyDescent="0.25">
      <c r="A231" s="167">
        <v>23</v>
      </c>
      <c r="B231" s="160" t="s">
        <v>1228</v>
      </c>
      <c r="C231" s="161" t="s">
        <v>1229</v>
      </c>
      <c r="D231" s="178" t="s">
        <v>1185</v>
      </c>
      <c r="E231" s="163">
        <v>0</v>
      </c>
      <c r="F231" s="163">
        <v>0</v>
      </c>
      <c r="G231" s="163">
        <v>0</v>
      </c>
      <c r="H231" s="164">
        <v>0</v>
      </c>
      <c r="I231" s="165">
        <v>0</v>
      </c>
      <c r="J231" s="163">
        <v>0</v>
      </c>
      <c r="K231" s="163">
        <v>0</v>
      </c>
      <c r="L231" s="163">
        <v>0</v>
      </c>
      <c r="M231" s="164">
        <v>0</v>
      </c>
      <c r="N231" s="165">
        <v>0</v>
      </c>
      <c r="O231" s="163">
        <v>0</v>
      </c>
      <c r="P231" s="163">
        <v>0</v>
      </c>
      <c r="Q231" s="163">
        <v>0</v>
      </c>
      <c r="R231" s="164">
        <v>0</v>
      </c>
      <c r="S231" s="165">
        <v>0</v>
      </c>
      <c r="T231" s="163">
        <v>0</v>
      </c>
      <c r="U231" s="163">
        <v>0</v>
      </c>
      <c r="V231" s="163">
        <v>0</v>
      </c>
      <c r="W231" s="164">
        <v>0</v>
      </c>
      <c r="X231" s="165">
        <v>0</v>
      </c>
      <c r="Y231" s="169">
        <v>0</v>
      </c>
      <c r="Z231" s="170">
        <v>1047.28</v>
      </c>
      <c r="AA231" s="171">
        <v>0</v>
      </c>
    </row>
    <row r="232" spans="1:27" ht="90" x14ac:dyDescent="0.25">
      <c r="A232" s="167">
        <v>24</v>
      </c>
      <c r="B232" s="160" t="s">
        <v>1230</v>
      </c>
      <c r="C232" s="161" t="s">
        <v>1231</v>
      </c>
      <c r="D232" s="178" t="s">
        <v>1185</v>
      </c>
      <c r="E232" s="163">
        <v>0</v>
      </c>
      <c r="F232" s="163">
        <v>0</v>
      </c>
      <c r="G232" s="163">
        <v>0</v>
      </c>
      <c r="H232" s="164">
        <v>0</v>
      </c>
      <c r="I232" s="165">
        <v>0</v>
      </c>
      <c r="J232" s="163">
        <v>0</v>
      </c>
      <c r="K232" s="163">
        <v>0</v>
      </c>
      <c r="L232" s="163">
        <v>0</v>
      </c>
      <c r="M232" s="164">
        <v>0</v>
      </c>
      <c r="N232" s="165">
        <v>0</v>
      </c>
      <c r="O232" s="163">
        <v>0</v>
      </c>
      <c r="P232" s="163">
        <v>0</v>
      </c>
      <c r="Q232" s="163">
        <v>0</v>
      </c>
      <c r="R232" s="164">
        <v>0</v>
      </c>
      <c r="S232" s="165">
        <v>0</v>
      </c>
      <c r="T232" s="163">
        <v>0</v>
      </c>
      <c r="U232" s="163">
        <v>0</v>
      </c>
      <c r="V232" s="163">
        <v>0</v>
      </c>
      <c r="W232" s="164">
        <v>0</v>
      </c>
      <c r="X232" s="165">
        <v>0</v>
      </c>
      <c r="Y232" s="169">
        <v>0</v>
      </c>
      <c r="Z232" s="170">
        <v>419.12</v>
      </c>
      <c r="AA232" s="171">
        <v>0</v>
      </c>
    </row>
    <row r="233" spans="1:27" ht="90" x14ac:dyDescent="0.25">
      <c r="A233" s="167">
        <v>25</v>
      </c>
      <c r="B233" s="160" t="s">
        <v>1232</v>
      </c>
      <c r="C233" s="161" t="s">
        <v>1233</v>
      </c>
      <c r="D233" s="178" t="s">
        <v>1185</v>
      </c>
      <c r="E233" s="163">
        <v>0</v>
      </c>
      <c r="F233" s="163">
        <v>0</v>
      </c>
      <c r="G233" s="163">
        <v>0</v>
      </c>
      <c r="H233" s="164">
        <v>0</v>
      </c>
      <c r="I233" s="165">
        <v>0</v>
      </c>
      <c r="J233" s="163">
        <v>0</v>
      </c>
      <c r="K233" s="163">
        <v>0</v>
      </c>
      <c r="L233" s="163">
        <v>0</v>
      </c>
      <c r="M233" s="164">
        <v>0</v>
      </c>
      <c r="N233" s="165">
        <v>0</v>
      </c>
      <c r="O233" s="163">
        <v>0</v>
      </c>
      <c r="P233" s="163">
        <v>0</v>
      </c>
      <c r="Q233" s="163">
        <v>0</v>
      </c>
      <c r="R233" s="164">
        <v>0</v>
      </c>
      <c r="S233" s="165">
        <v>0</v>
      </c>
      <c r="T233" s="163">
        <v>0</v>
      </c>
      <c r="U233" s="163">
        <v>0</v>
      </c>
      <c r="V233" s="163">
        <v>0</v>
      </c>
      <c r="W233" s="164">
        <v>0</v>
      </c>
      <c r="X233" s="165">
        <v>0</v>
      </c>
      <c r="Y233" s="169">
        <v>0</v>
      </c>
      <c r="Z233" s="170">
        <v>419.12</v>
      </c>
      <c r="AA233" s="171">
        <v>0</v>
      </c>
    </row>
    <row r="234" spans="1:27" ht="90" x14ac:dyDescent="0.25">
      <c r="A234" s="167">
        <v>26</v>
      </c>
      <c r="B234" s="160" t="s">
        <v>1234</v>
      </c>
      <c r="C234" s="161" t="s">
        <v>1235</v>
      </c>
      <c r="D234" s="178" t="s">
        <v>1185</v>
      </c>
      <c r="E234" s="163">
        <v>0</v>
      </c>
      <c r="F234" s="163">
        <v>0</v>
      </c>
      <c r="G234" s="163">
        <v>0</v>
      </c>
      <c r="H234" s="164">
        <v>0</v>
      </c>
      <c r="I234" s="165">
        <v>0</v>
      </c>
      <c r="J234" s="163">
        <v>0</v>
      </c>
      <c r="K234" s="163">
        <v>0</v>
      </c>
      <c r="L234" s="163">
        <v>0</v>
      </c>
      <c r="M234" s="164">
        <v>0</v>
      </c>
      <c r="N234" s="165">
        <v>0</v>
      </c>
      <c r="O234" s="163">
        <v>0</v>
      </c>
      <c r="P234" s="163">
        <v>0</v>
      </c>
      <c r="Q234" s="163">
        <v>0</v>
      </c>
      <c r="R234" s="164">
        <v>0</v>
      </c>
      <c r="S234" s="165">
        <v>0</v>
      </c>
      <c r="T234" s="163">
        <v>0</v>
      </c>
      <c r="U234" s="163">
        <v>0</v>
      </c>
      <c r="V234" s="163">
        <v>0</v>
      </c>
      <c r="W234" s="164">
        <v>0</v>
      </c>
      <c r="X234" s="165">
        <v>0</v>
      </c>
      <c r="Y234" s="169">
        <v>0</v>
      </c>
      <c r="Z234" s="170">
        <v>823.68</v>
      </c>
      <c r="AA234" s="171">
        <v>0</v>
      </c>
    </row>
    <row r="235" spans="1:27" ht="105" x14ac:dyDescent="0.25">
      <c r="A235" s="167">
        <v>27</v>
      </c>
      <c r="B235" s="160" t="s">
        <v>1236</v>
      </c>
      <c r="C235" s="161" t="s">
        <v>1237</v>
      </c>
      <c r="D235" s="178" t="s">
        <v>1185</v>
      </c>
      <c r="E235" s="163">
        <v>0</v>
      </c>
      <c r="F235" s="163">
        <v>0</v>
      </c>
      <c r="G235" s="163">
        <v>0</v>
      </c>
      <c r="H235" s="164">
        <v>0</v>
      </c>
      <c r="I235" s="165">
        <v>0</v>
      </c>
      <c r="J235" s="163">
        <v>0</v>
      </c>
      <c r="K235" s="163">
        <v>0</v>
      </c>
      <c r="L235" s="163">
        <v>0</v>
      </c>
      <c r="M235" s="164">
        <v>0</v>
      </c>
      <c r="N235" s="165">
        <v>0</v>
      </c>
      <c r="O235" s="163">
        <v>0</v>
      </c>
      <c r="P235" s="163">
        <v>0</v>
      </c>
      <c r="Q235" s="163">
        <v>0</v>
      </c>
      <c r="R235" s="164">
        <v>0</v>
      </c>
      <c r="S235" s="165">
        <v>0</v>
      </c>
      <c r="T235" s="163">
        <v>0</v>
      </c>
      <c r="U235" s="163">
        <v>0</v>
      </c>
      <c r="V235" s="163">
        <v>0</v>
      </c>
      <c r="W235" s="164">
        <v>0</v>
      </c>
      <c r="X235" s="165">
        <v>0</v>
      </c>
      <c r="Y235" s="169">
        <v>0</v>
      </c>
      <c r="Z235" s="170">
        <v>823.68</v>
      </c>
      <c r="AA235" s="171">
        <v>0</v>
      </c>
    </row>
    <row r="236" spans="1:27" ht="90" x14ac:dyDescent="0.25">
      <c r="A236" s="167">
        <v>28</v>
      </c>
      <c r="B236" s="160" t="s">
        <v>1238</v>
      </c>
      <c r="C236" s="161" t="s">
        <v>1239</v>
      </c>
      <c r="D236" s="178" t="s">
        <v>1185</v>
      </c>
      <c r="E236" s="163">
        <v>0</v>
      </c>
      <c r="F236" s="163">
        <v>0</v>
      </c>
      <c r="G236" s="163">
        <v>0</v>
      </c>
      <c r="H236" s="164">
        <v>0</v>
      </c>
      <c r="I236" s="165">
        <v>0</v>
      </c>
      <c r="J236" s="163">
        <v>0</v>
      </c>
      <c r="K236" s="163">
        <v>0</v>
      </c>
      <c r="L236" s="163">
        <v>0</v>
      </c>
      <c r="M236" s="164">
        <v>0</v>
      </c>
      <c r="N236" s="165">
        <v>0</v>
      </c>
      <c r="O236" s="163">
        <v>0</v>
      </c>
      <c r="P236" s="163">
        <v>0</v>
      </c>
      <c r="Q236" s="163">
        <v>0</v>
      </c>
      <c r="R236" s="164">
        <v>0</v>
      </c>
      <c r="S236" s="165">
        <v>0</v>
      </c>
      <c r="T236" s="163">
        <v>0</v>
      </c>
      <c r="U236" s="163">
        <v>0</v>
      </c>
      <c r="V236" s="163">
        <v>0</v>
      </c>
      <c r="W236" s="164">
        <v>0</v>
      </c>
      <c r="X236" s="165">
        <v>0</v>
      </c>
      <c r="Y236" s="169">
        <v>0</v>
      </c>
      <c r="Z236" s="170">
        <v>823.68</v>
      </c>
      <c r="AA236" s="171">
        <v>0</v>
      </c>
    </row>
    <row r="237" spans="1:27" ht="90" x14ac:dyDescent="0.25">
      <c r="A237" s="167">
        <v>29</v>
      </c>
      <c r="B237" s="160" t="s">
        <v>1240</v>
      </c>
      <c r="C237" s="161" t="s">
        <v>1241</v>
      </c>
      <c r="D237" s="178" t="s">
        <v>1185</v>
      </c>
      <c r="E237" s="163">
        <v>0</v>
      </c>
      <c r="F237" s="163">
        <v>0</v>
      </c>
      <c r="G237" s="163">
        <v>0</v>
      </c>
      <c r="H237" s="164">
        <v>0</v>
      </c>
      <c r="I237" s="165">
        <v>0</v>
      </c>
      <c r="J237" s="163">
        <v>0</v>
      </c>
      <c r="K237" s="163">
        <v>0</v>
      </c>
      <c r="L237" s="163">
        <v>0</v>
      </c>
      <c r="M237" s="164">
        <v>0</v>
      </c>
      <c r="N237" s="165">
        <v>0</v>
      </c>
      <c r="O237" s="163">
        <v>0</v>
      </c>
      <c r="P237" s="163">
        <v>0</v>
      </c>
      <c r="Q237" s="163">
        <v>0</v>
      </c>
      <c r="R237" s="164">
        <v>0</v>
      </c>
      <c r="S237" s="165">
        <v>0</v>
      </c>
      <c r="T237" s="163">
        <v>0</v>
      </c>
      <c r="U237" s="163">
        <v>0</v>
      </c>
      <c r="V237" s="163">
        <v>0</v>
      </c>
      <c r="W237" s="164">
        <v>0</v>
      </c>
      <c r="X237" s="165">
        <v>0</v>
      </c>
      <c r="Y237" s="169">
        <v>0</v>
      </c>
      <c r="Z237" s="170">
        <v>1541.28</v>
      </c>
      <c r="AA237" s="171">
        <v>0</v>
      </c>
    </row>
    <row r="238" spans="1:27" ht="90" x14ac:dyDescent="0.25">
      <c r="A238" s="167">
        <v>30</v>
      </c>
      <c r="B238" s="160" t="s">
        <v>1242</v>
      </c>
      <c r="C238" s="161" t="s">
        <v>1243</v>
      </c>
      <c r="D238" s="178" t="s">
        <v>1185</v>
      </c>
      <c r="E238" s="163">
        <v>0</v>
      </c>
      <c r="F238" s="163">
        <v>0</v>
      </c>
      <c r="G238" s="163">
        <v>0</v>
      </c>
      <c r="H238" s="164">
        <v>0</v>
      </c>
      <c r="I238" s="165">
        <v>0</v>
      </c>
      <c r="J238" s="163">
        <v>0</v>
      </c>
      <c r="K238" s="163">
        <v>0</v>
      </c>
      <c r="L238" s="163">
        <v>0</v>
      </c>
      <c r="M238" s="164">
        <v>0</v>
      </c>
      <c r="N238" s="165">
        <v>0</v>
      </c>
      <c r="O238" s="163">
        <v>0</v>
      </c>
      <c r="P238" s="163">
        <v>0</v>
      </c>
      <c r="Q238" s="163">
        <v>0</v>
      </c>
      <c r="R238" s="164">
        <v>0</v>
      </c>
      <c r="S238" s="165">
        <v>0</v>
      </c>
      <c r="T238" s="163">
        <v>0</v>
      </c>
      <c r="U238" s="163">
        <v>0</v>
      </c>
      <c r="V238" s="163">
        <v>0</v>
      </c>
      <c r="W238" s="164">
        <v>0</v>
      </c>
      <c r="X238" s="165">
        <v>0</v>
      </c>
      <c r="Y238" s="169">
        <v>0</v>
      </c>
      <c r="Z238" s="170">
        <v>865.28</v>
      </c>
      <c r="AA238" s="171">
        <v>0</v>
      </c>
    </row>
    <row r="239" spans="1:27" ht="90" x14ac:dyDescent="0.25">
      <c r="A239" s="167">
        <v>31</v>
      </c>
      <c r="B239" s="160" t="s">
        <v>1244</v>
      </c>
      <c r="C239" s="161" t="s">
        <v>1245</v>
      </c>
      <c r="D239" s="178" t="s">
        <v>1185</v>
      </c>
      <c r="E239" s="163">
        <v>0</v>
      </c>
      <c r="F239" s="163">
        <v>0</v>
      </c>
      <c r="G239" s="163">
        <v>0</v>
      </c>
      <c r="H239" s="164">
        <v>0</v>
      </c>
      <c r="I239" s="165">
        <v>0</v>
      </c>
      <c r="J239" s="163">
        <v>0</v>
      </c>
      <c r="K239" s="163">
        <v>0</v>
      </c>
      <c r="L239" s="163">
        <v>0</v>
      </c>
      <c r="M239" s="164">
        <v>0</v>
      </c>
      <c r="N239" s="165">
        <v>0</v>
      </c>
      <c r="O239" s="163">
        <v>0</v>
      </c>
      <c r="P239" s="163">
        <v>0</v>
      </c>
      <c r="Q239" s="163">
        <v>0</v>
      </c>
      <c r="R239" s="164">
        <v>0</v>
      </c>
      <c r="S239" s="165">
        <v>0</v>
      </c>
      <c r="T239" s="163">
        <v>0</v>
      </c>
      <c r="U239" s="163">
        <v>0</v>
      </c>
      <c r="V239" s="163">
        <v>0</v>
      </c>
      <c r="W239" s="164">
        <v>0</v>
      </c>
      <c r="X239" s="165">
        <v>0</v>
      </c>
      <c r="Y239" s="169">
        <v>0</v>
      </c>
      <c r="Z239" s="170">
        <v>1066</v>
      </c>
      <c r="AA239" s="171">
        <v>0</v>
      </c>
    </row>
    <row r="240" spans="1:27" ht="90" x14ac:dyDescent="0.25">
      <c r="A240" s="167">
        <v>32</v>
      </c>
      <c r="B240" s="160" t="s">
        <v>1246</v>
      </c>
      <c r="C240" s="161" t="s">
        <v>1247</v>
      </c>
      <c r="D240" s="178" t="s">
        <v>1185</v>
      </c>
      <c r="E240" s="163">
        <v>0</v>
      </c>
      <c r="F240" s="163">
        <v>0</v>
      </c>
      <c r="G240" s="163">
        <v>0</v>
      </c>
      <c r="H240" s="164">
        <v>0</v>
      </c>
      <c r="I240" s="165">
        <v>0</v>
      </c>
      <c r="J240" s="163">
        <v>0</v>
      </c>
      <c r="K240" s="163">
        <v>0</v>
      </c>
      <c r="L240" s="163">
        <v>0</v>
      </c>
      <c r="M240" s="164">
        <v>0</v>
      </c>
      <c r="N240" s="165">
        <v>0</v>
      </c>
      <c r="O240" s="163">
        <v>0</v>
      </c>
      <c r="P240" s="163">
        <v>0</v>
      </c>
      <c r="Q240" s="163">
        <v>0</v>
      </c>
      <c r="R240" s="164">
        <v>0</v>
      </c>
      <c r="S240" s="165">
        <v>0</v>
      </c>
      <c r="T240" s="163">
        <v>0</v>
      </c>
      <c r="U240" s="163">
        <v>0</v>
      </c>
      <c r="V240" s="163">
        <v>0</v>
      </c>
      <c r="W240" s="164">
        <v>0</v>
      </c>
      <c r="X240" s="165">
        <v>0</v>
      </c>
      <c r="Y240" s="169">
        <v>0</v>
      </c>
      <c r="Z240" s="170">
        <v>935</v>
      </c>
      <c r="AA240" s="171">
        <v>0</v>
      </c>
    </row>
    <row r="241" spans="1:27" ht="90" x14ac:dyDescent="0.25">
      <c r="A241" s="167">
        <v>33</v>
      </c>
      <c r="B241" s="160" t="s">
        <v>1248</v>
      </c>
      <c r="C241" s="161" t="s">
        <v>1249</v>
      </c>
      <c r="D241" s="178" t="s">
        <v>1185</v>
      </c>
      <c r="E241" s="163">
        <v>0</v>
      </c>
      <c r="F241" s="163">
        <v>0</v>
      </c>
      <c r="G241" s="163">
        <v>0</v>
      </c>
      <c r="H241" s="164">
        <v>0</v>
      </c>
      <c r="I241" s="165">
        <v>0</v>
      </c>
      <c r="J241" s="163">
        <v>0</v>
      </c>
      <c r="K241" s="163">
        <v>0</v>
      </c>
      <c r="L241" s="163">
        <v>0</v>
      </c>
      <c r="M241" s="164">
        <v>0</v>
      </c>
      <c r="N241" s="165">
        <v>0</v>
      </c>
      <c r="O241" s="163">
        <v>0</v>
      </c>
      <c r="P241" s="163">
        <v>0</v>
      </c>
      <c r="Q241" s="163">
        <v>0</v>
      </c>
      <c r="R241" s="164">
        <v>0</v>
      </c>
      <c r="S241" s="165">
        <v>0</v>
      </c>
      <c r="T241" s="163">
        <v>0</v>
      </c>
      <c r="U241" s="163">
        <v>0</v>
      </c>
      <c r="V241" s="163">
        <v>0</v>
      </c>
      <c r="W241" s="164">
        <v>0</v>
      </c>
      <c r="X241" s="165">
        <v>0</v>
      </c>
      <c r="Y241" s="169">
        <v>0</v>
      </c>
      <c r="Z241" s="170">
        <v>740</v>
      </c>
      <c r="AA241" s="171">
        <v>0</v>
      </c>
    </row>
    <row r="242" spans="1:27" ht="90" x14ac:dyDescent="0.25">
      <c r="A242" s="167">
        <v>34</v>
      </c>
      <c r="B242" s="160" t="s">
        <v>1250</v>
      </c>
      <c r="C242" s="161" t="s">
        <v>1251</v>
      </c>
      <c r="D242" s="178" t="s">
        <v>1185</v>
      </c>
      <c r="E242" s="163">
        <v>0</v>
      </c>
      <c r="F242" s="163">
        <v>0</v>
      </c>
      <c r="G242" s="163">
        <v>0</v>
      </c>
      <c r="H242" s="164">
        <v>0</v>
      </c>
      <c r="I242" s="165">
        <v>0</v>
      </c>
      <c r="J242" s="163">
        <v>0</v>
      </c>
      <c r="K242" s="163">
        <v>0</v>
      </c>
      <c r="L242" s="163">
        <v>0</v>
      </c>
      <c r="M242" s="164">
        <v>0</v>
      </c>
      <c r="N242" s="165">
        <v>0</v>
      </c>
      <c r="O242" s="163">
        <v>0</v>
      </c>
      <c r="P242" s="163">
        <v>0</v>
      </c>
      <c r="Q242" s="163">
        <v>0</v>
      </c>
      <c r="R242" s="164">
        <v>0</v>
      </c>
      <c r="S242" s="165">
        <v>0</v>
      </c>
      <c r="T242" s="163">
        <v>0</v>
      </c>
      <c r="U242" s="163">
        <v>0</v>
      </c>
      <c r="V242" s="163">
        <v>0</v>
      </c>
      <c r="W242" s="164">
        <v>0</v>
      </c>
      <c r="X242" s="165">
        <v>0</v>
      </c>
      <c r="Y242" s="169">
        <v>0</v>
      </c>
      <c r="Z242" s="170">
        <v>740</v>
      </c>
      <c r="AA242" s="171">
        <v>0</v>
      </c>
    </row>
    <row r="243" spans="1:27" ht="90" x14ac:dyDescent="0.25">
      <c r="A243" s="167">
        <v>35</v>
      </c>
      <c r="B243" s="160" t="s">
        <v>1252</v>
      </c>
      <c r="C243" s="161" t="s">
        <v>1253</v>
      </c>
      <c r="D243" s="178" t="s">
        <v>1185</v>
      </c>
      <c r="E243" s="163">
        <v>0</v>
      </c>
      <c r="F243" s="163">
        <v>0</v>
      </c>
      <c r="G243" s="163">
        <v>0</v>
      </c>
      <c r="H243" s="164">
        <v>0</v>
      </c>
      <c r="I243" s="165">
        <v>0</v>
      </c>
      <c r="J243" s="163">
        <v>0</v>
      </c>
      <c r="K243" s="163">
        <v>0</v>
      </c>
      <c r="L243" s="163">
        <v>0</v>
      </c>
      <c r="M243" s="164">
        <v>0</v>
      </c>
      <c r="N243" s="165">
        <v>0</v>
      </c>
      <c r="O243" s="163">
        <v>0</v>
      </c>
      <c r="P243" s="163">
        <v>0</v>
      </c>
      <c r="Q243" s="163">
        <v>0</v>
      </c>
      <c r="R243" s="164">
        <v>0</v>
      </c>
      <c r="S243" s="165">
        <v>0</v>
      </c>
      <c r="T243" s="163">
        <v>0</v>
      </c>
      <c r="U243" s="163">
        <v>0</v>
      </c>
      <c r="V243" s="163">
        <v>0</v>
      </c>
      <c r="W243" s="164">
        <v>0</v>
      </c>
      <c r="X243" s="165">
        <v>0</v>
      </c>
      <c r="Y243" s="169">
        <v>0</v>
      </c>
      <c r="Z243" s="170">
        <v>740</v>
      </c>
      <c r="AA243" s="171">
        <v>0</v>
      </c>
    </row>
    <row r="244" spans="1:27" ht="90" x14ac:dyDescent="0.25">
      <c r="A244" s="167">
        <v>36</v>
      </c>
      <c r="B244" s="160" t="s">
        <v>1254</v>
      </c>
      <c r="C244" s="161" t="s">
        <v>1255</v>
      </c>
      <c r="D244" s="178" t="s">
        <v>1185</v>
      </c>
      <c r="E244" s="163">
        <v>0</v>
      </c>
      <c r="F244" s="163">
        <v>0</v>
      </c>
      <c r="G244" s="163">
        <v>0</v>
      </c>
      <c r="H244" s="164">
        <v>0</v>
      </c>
      <c r="I244" s="165">
        <v>0</v>
      </c>
      <c r="J244" s="163">
        <v>0</v>
      </c>
      <c r="K244" s="163">
        <v>0</v>
      </c>
      <c r="L244" s="163">
        <v>0</v>
      </c>
      <c r="M244" s="164">
        <v>0</v>
      </c>
      <c r="N244" s="165">
        <v>0</v>
      </c>
      <c r="O244" s="163">
        <v>0</v>
      </c>
      <c r="P244" s="163">
        <v>0</v>
      </c>
      <c r="Q244" s="163">
        <v>0</v>
      </c>
      <c r="R244" s="164">
        <v>0</v>
      </c>
      <c r="S244" s="165">
        <v>0</v>
      </c>
      <c r="T244" s="163">
        <v>0</v>
      </c>
      <c r="U244" s="163">
        <v>0</v>
      </c>
      <c r="V244" s="163">
        <v>0</v>
      </c>
      <c r="W244" s="164">
        <v>0</v>
      </c>
      <c r="X244" s="165">
        <v>0</v>
      </c>
      <c r="Y244" s="169">
        <v>0</v>
      </c>
      <c r="Z244" s="170">
        <v>1970.8</v>
      </c>
      <c r="AA244" s="171">
        <v>0</v>
      </c>
    </row>
    <row r="245" spans="1:27" ht="90" x14ac:dyDescent="0.25">
      <c r="A245" s="167">
        <v>37</v>
      </c>
      <c r="B245" s="160" t="s">
        <v>1256</v>
      </c>
      <c r="C245" s="161" t="s">
        <v>1257</v>
      </c>
      <c r="D245" s="178" t="s">
        <v>1185</v>
      </c>
      <c r="E245" s="163">
        <v>0</v>
      </c>
      <c r="F245" s="163">
        <v>0</v>
      </c>
      <c r="G245" s="163">
        <v>0</v>
      </c>
      <c r="H245" s="164">
        <v>0</v>
      </c>
      <c r="I245" s="165">
        <v>0</v>
      </c>
      <c r="J245" s="163">
        <v>0</v>
      </c>
      <c r="K245" s="163">
        <v>0</v>
      </c>
      <c r="L245" s="163">
        <v>0</v>
      </c>
      <c r="M245" s="164">
        <v>0</v>
      </c>
      <c r="N245" s="165">
        <v>0</v>
      </c>
      <c r="O245" s="163">
        <v>0</v>
      </c>
      <c r="P245" s="163">
        <v>0</v>
      </c>
      <c r="Q245" s="163">
        <v>0</v>
      </c>
      <c r="R245" s="164">
        <v>0</v>
      </c>
      <c r="S245" s="165">
        <v>0</v>
      </c>
      <c r="T245" s="163">
        <v>0</v>
      </c>
      <c r="U245" s="163">
        <v>0</v>
      </c>
      <c r="V245" s="163">
        <v>0</v>
      </c>
      <c r="W245" s="164">
        <v>0</v>
      </c>
      <c r="X245" s="165">
        <v>0</v>
      </c>
      <c r="Y245" s="169">
        <v>0</v>
      </c>
      <c r="Z245" s="170">
        <v>1517.36</v>
      </c>
      <c r="AA245" s="171">
        <v>0</v>
      </c>
    </row>
    <row r="246" spans="1:27" ht="105" x14ac:dyDescent="0.25">
      <c r="A246" s="167">
        <v>38</v>
      </c>
      <c r="B246" s="160" t="s">
        <v>1258</v>
      </c>
      <c r="C246" s="161" t="s">
        <v>1259</v>
      </c>
      <c r="D246" s="178" t="s">
        <v>1185</v>
      </c>
      <c r="E246" s="163">
        <v>0</v>
      </c>
      <c r="F246" s="163">
        <v>0</v>
      </c>
      <c r="G246" s="163">
        <v>0</v>
      </c>
      <c r="H246" s="164">
        <v>0</v>
      </c>
      <c r="I246" s="165">
        <v>0</v>
      </c>
      <c r="J246" s="163">
        <v>0</v>
      </c>
      <c r="K246" s="163">
        <v>0</v>
      </c>
      <c r="L246" s="163">
        <v>0</v>
      </c>
      <c r="M246" s="164">
        <v>0</v>
      </c>
      <c r="N246" s="165">
        <v>0</v>
      </c>
      <c r="O246" s="163">
        <v>0</v>
      </c>
      <c r="P246" s="163">
        <v>0</v>
      </c>
      <c r="Q246" s="163">
        <v>0</v>
      </c>
      <c r="R246" s="164">
        <v>0</v>
      </c>
      <c r="S246" s="165">
        <v>0</v>
      </c>
      <c r="T246" s="163">
        <v>0</v>
      </c>
      <c r="U246" s="163">
        <v>0</v>
      </c>
      <c r="V246" s="163">
        <v>0</v>
      </c>
      <c r="W246" s="164">
        <v>0</v>
      </c>
      <c r="X246" s="165">
        <v>0</v>
      </c>
      <c r="Y246" s="169">
        <v>0</v>
      </c>
      <c r="Z246" s="170">
        <v>1517.36</v>
      </c>
      <c r="AA246" s="171">
        <v>0</v>
      </c>
    </row>
    <row r="247" spans="1:27" ht="90" x14ac:dyDescent="0.25">
      <c r="A247" s="167">
        <v>39</v>
      </c>
      <c r="B247" s="160" t="s">
        <v>1260</v>
      </c>
      <c r="C247" s="161" t="s">
        <v>1261</v>
      </c>
      <c r="D247" s="178" t="s">
        <v>1185</v>
      </c>
      <c r="E247" s="163">
        <v>0</v>
      </c>
      <c r="F247" s="163">
        <v>0</v>
      </c>
      <c r="G247" s="163">
        <v>0</v>
      </c>
      <c r="H247" s="164">
        <v>0</v>
      </c>
      <c r="I247" s="165">
        <v>0</v>
      </c>
      <c r="J247" s="163">
        <v>0</v>
      </c>
      <c r="K247" s="163">
        <v>0</v>
      </c>
      <c r="L247" s="163">
        <v>0</v>
      </c>
      <c r="M247" s="164">
        <v>0</v>
      </c>
      <c r="N247" s="165">
        <v>0</v>
      </c>
      <c r="O247" s="163">
        <v>0</v>
      </c>
      <c r="P247" s="163">
        <v>0</v>
      </c>
      <c r="Q247" s="163">
        <v>0</v>
      </c>
      <c r="R247" s="164">
        <v>0</v>
      </c>
      <c r="S247" s="165">
        <v>0</v>
      </c>
      <c r="T247" s="163">
        <v>0</v>
      </c>
      <c r="U247" s="163">
        <v>0</v>
      </c>
      <c r="V247" s="163">
        <v>0</v>
      </c>
      <c r="W247" s="164">
        <v>0</v>
      </c>
      <c r="X247" s="165">
        <v>0</v>
      </c>
      <c r="Y247" s="169">
        <v>0</v>
      </c>
      <c r="Z247" s="170">
        <v>1517.36</v>
      </c>
      <c r="AA247" s="171">
        <v>0</v>
      </c>
    </row>
    <row r="248" spans="1:27" ht="90" x14ac:dyDescent="0.25">
      <c r="A248" s="167">
        <v>40</v>
      </c>
      <c r="B248" s="160" t="s">
        <v>1262</v>
      </c>
      <c r="C248" s="161" t="s">
        <v>1263</v>
      </c>
      <c r="D248" s="178" t="s">
        <v>1185</v>
      </c>
      <c r="E248" s="163">
        <v>0</v>
      </c>
      <c r="F248" s="163">
        <v>0</v>
      </c>
      <c r="G248" s="163">
        <v>0</v>
      </c>
      <c r="H248" s="164">
        <v>0</v>
      </c>
      <c r="I248" s="165">
        <v>0</v>
      </c>
      <c r="J248" s="163">
        <v>0</v>
      </c>
      <c r="K248" s="163">
        <v>0</v>
      </c>
      <c r="L248" s="163">
        <v>0</v>
      </c>
      <c r="M248" s="164">
        <v>0</v>
      </c>
      <c r="N248" s="165">
        <v>0</v>
      </c>
      <c r="O248" s="163">
        <v>0</v>
      </c>
      <c r="P248" s="163">
        <v>0</v>
      </c>
      <c r="Q248" s="163">
        <v>0</v>
      </c>
      <c r="R248" s="164">
        <v>0</v>
      </c>
      <c r="S248" s="165">
        <v>0</v>
      </c>
      <c r="T248" s="163">
        <v>0</v>
      </c>
      <c r="U248" s="163">
        <v>0</v>
      </c>
      <c r="V248" s="163">
        <v>0</v>
      </c>
      <c r="W248" s="164">
        <v>0</v>
      </c>
      <c r="X248" s="165">
        <v>0</v>
      </c>
      <c r="Y248" s="169">
        <v>0</v>
      </c>
      <c r="Z248" s="170">
        <v>419.12</v>
      </c>
      <c r="AA248" s="171">
        <v>0</v>
      </c>
    </row>
    <row r="249" spans="1:27" ht="90" x14ac:dyDescent="0.25">
      <c r="A249" s="167">
        <v>41</v>
      </c>
      <c r="B249" s="160" t="s">
        <v>1264</v>
      </c>
      <c r="C249" s="161" t="s">
        <v>1265</v>
      </c>
      <c r="D249" s="178" t="s">
        <v>1185</v>
      </c>
      <c r="E249" s="163">
        <v>0</v>
      </c>
      <c r="F249" s="163">
        <v>0</v>
      </c>
      <c r="G249" s="163">
        <v>0</v>
      </c>
      <c r="H249" s="164">
        <v>0</v>
      </c>
      <c r="I249" s="165">
        <v>0</v>
      </c>
      <c r="J249" s="163">
        <v>0</v>
      </c>
      <c r="K249" s="163">
        <v>0</v>
      </c>
      <c r="L249" s="163">
        <v>0</v>
      </c>
      <c r="M249" s="164">
        <v>0</v>
      </c>
      <c r="N249" s="165">
        <v>0</v>
      </c>
      <c r="O249" s="163">
        <v>0</v>
      </c>
      <c r="P249" s="163">
        <v>0</v>
      </c>
      <c r="Q249" s="163">
        <v>0</v>
      </c>
      <c r="R249" s="164">
        <v>0</v>
      </c>
      <c r="S249" s="165">
        <v>0</v>
      </c>
      <c r="T249" s="163">
        <v>0</v>
      </c>
      <c r="U249" s="163">
        <v>0</v>
      </c>
      <c r="V249" s="163">
        <v>0</v>
      </c>
      <c r="W249" s="164">
        <v>0</v>
      </c>
      <c r="X249" s="165">
        <v>0</v>
      </c>
      <c r="Y249" s="169">
        <v>0</v>
      </c>
      <c r="Z249" s="170">
        <v>419.12</v>
      </c>
      <c r="AA249" s="171">
        <v>0</v>
      </c>
    </row>
    <row r="250" spans="1:27" ht="90" x14ac:dyDescent="0.25">
      <c r="A250" s="167">
        <v>42</v>
      </c>
      <c r="B250" s="160" t="s">
        <v>1266</v>
      </c>
      <c r="C250" s="161" t="s">
        <v>1267</v>
      </c>
      <c r="D250" s="178" t="s">
        <v>1185</v>
      </c>
      <c r="E250" s="163">
        <v>0</v>
      </c>
      <c r="F250" s="163">
        <v>0</v>
      </c>
      <c r="G250" s="163">
        <v>0</v>
      </c>
      <c r="H250" s="164">
        <v>0</v>
      </c>
      <c r="I250" s="165">
        <v>0</v>
      </c>
      <c r="J250" s="163">
        <v>0</v>
      </c>
      <c r="K250" s="163">
        <v>0</v>
      </c>
      <c r="L250" s="163">
        <v>0</v>
      </c>
      <c r="M250" s="164">
        <v>0</v>
      </c>
      <c r="N250" s="165">
        <v>0</v>
      </c>
      <c r="O250" s="163">
        <v>0</v>
      </c>
      <c r="P250" s="163">
        <v>0</v>
      </c>
      <c r="Q250" s="163">
        <v>0</v>
      </c>
      <c r="R250" s="164">
        <v>0</v>
      </c>
      <c r="S250" s="165">
        <v>0</v>
      </c>
      <c r="T250" s="163">
        <v>0</v>
      </c>
      <c r="U250" s="163">
        <v>0</v>
      </c>
      <c r="V250" s="163">
        <v>0</v>
      </c>
      <c r="W250" s="164">
        <v>0</v>
      </c>
      <c r="X250" s="165">
        <v>0</v>
      </c>
      <c r="Y250" s="169">
        <v>0</v>
      </c>
      <c r="Z250" s="170">
        <v>404.56</v>
      </c>
      <c r="AA250" s="171">
        <v>0</v>
      </c>
    </row>
    <row r="251" spans="1:27" ht="90" x14ac:dyDescent="0.25">
      <c r="A251" s="167">
        <v>43</v>
      </c>
      <c r="B251" s="160" t="s">
        <v>1268</v>
      </c>
      <c r="C251" s="161" t="s">
        <v>1269</v>
      </c>
      <c r="D251" s="178" t="s">
        <v>1185</v>
      </c>
      <c r="E251" s="163">
        <v>0</v>
      </c>
      <c r="F251" s="163">
        <v>0</v>
      </c>
      <c r="G251" s="163">
        <v>0</v>
      </c>
      <c r="H251" s="164">
        <v>0</v>
      </c>
      <c r="I251" s="165">
        <v>0</v>
      </c>
      <c r="J251" s="163">
        <v>0</v>
      </c>
      <c r="K251" s="163">
        <v>0</v>
      </c>
      <c r="L251" s="163">
        <v>0</v>
      </c>
      <c r="M251" s="164">
        <v>0</v>
      </c>
      <c r="N251" s="165">
        <v>0</v>
      </c>
      <c r="O251" s="163">
        <v>0</v>
      </c>
      <c r="P251" s="163">
        <v>0</v>
      </c>
      <c r="Q251" s="163">
        <v>0</v>
      </c>
      <c r="R251" s="164">
        <v>0</v>
      </c>
      <c r="S251" s="165">
        <v>0</v>
      </c>
      <c r="T251" s="163">
        <v>0</v>
      </c>
      <c r="U251" s="163">
        <v>0</v>
      </c>
      <c r="V251" s="163">
        <v>0</v>
      </c>
      <c r="W251" s="164">
        <v>0</v>
      </c>
      <c r="X251" s="165">
        <v>0</v>
      </c>
      <c r="Y251" s="169">
        <v>0</v>
      </c>
      <c r="Z251" s="170">
        <v>404.56</v>
      </c>
      <c r="AA251" s="171">
        <v>0</v>
      </c>
    </row>
    <row r="252" spans="1:27" ht="90" x14ac:dyDescent="0.25">
      <c r="A252" s="167">
        <v>44</v>
      </c>
      <c r="B252" s="160" t="s">
        <v>1270</v>
      </c>
      <c r="C252" s="161" t="s">
        <v>1271</v>
      </c>
      <c r="D252" s="178" t="s">
        <v>1185</v>
      </c>
      <c r="E252" s="163">
        <v>0</v>
      </c>
      <c r="F252" s="163">
        <v>0</v>
      </c>
      <c r="G252" s="163">
        <v>0</v>
      </c>
      <c r="H252" s="164">
        <v>0</v>
      </c>
      <c r="I252" s="165">
        <v>0</v>
      </c>
      <c r="J252" s="163">
        <v>0</v>
      </c>
      <c r="K252" s="163">
        <v>0</v>
      </c>
      <c r="L252" s="163">
        <v>0</v>
      </c>
      <c r="M252" s="164">
        <v>0</v>
      </c>
      <c r="N252" s="165">
        <v>0</v>
      </c>
      <c r="O252" s="163">
        <v>0</v>
      </c>
      <c r="P252" s="163">
        <v>0</v>
      </c>
      <c r="Q252" s="163">
        <v>0</v>
      </c>
      <c r="R252" s="164">
        <v>0</v>
      </c>
      <c r="S252" s="165">
        <v>0</v>
      </c>
      <c r="T252" s="163">
        <v>0</v>
      </c>
      <c r="U252" s="163">
        <v>0</v>
      </c>
      <c r="V252" s="163">
        <v>0</v>
      </c>
      <c r="W252" s="164">
        <v>0</v>
      </c>
      <c r="X252" s="165">
        <v>0</v>
      </c>
      <c r="Y252" s="169">
        <v>0</v>
      </c>
      <c r="Z252" s="170">
        <v>312</v>
      </c>
      <c r="AA252" s="171">
        <v>0</v>
      </c>
    </row>
    <row r="253" spans="1:27" ht="90" x14ac:dyDescent="0.25">
      <c r="A253" s="167">
        <v>45</v>
      </c>
      <c r="B253" s="160" t="s">
        <v>1272</v>
      </c>
      <c r="C253" s="161" t="s">
        <v>1273</v>
      </c>
      <c r="D253" s="178" t="s">
        <v>1185</v>
      </c>
      <c r="E253" s="163">
        <v>0</v>
      </c>
      <c r="F253" s="163">
        <v>0</v>
      </c>
      <c r="G253" s="163">
        <v>0</v>
      </c>
      <c r="H253" s="164">
        <v>0</v>
      </c>
      <c r="I253" s="165">
        <v>0</v>
      </c>
      <c r="J253" s="163">
        <v>0</v>
      </c>
      <c r="K253" s="163">
        <v>0</v>
      </c>
      <c r="L253" s="163">
        <v>0</v>
      </c>
      <c r="M253" s="164">
        <v>0</v>
      </c>
      <c r="N253" s="165">
        <v>0</v>
      </c>
      <c r="O253" s="163">
        <v>0</v>
      </c>
      <c r="P253" s="163">
        <v>0</v>
      </c>
      <c r="Q253" s="163">
        <v>0</v>
      </c>
      <c r="R253" s="164">
        <v>0</v>
      </c>
      <c r="S253" s="165">
        <v>0</v>
      </c>
      <c r="T253" s="163">
        <v>0</v>
      </c>
      <c r="U253" s="163">
        <v>0</v>
      </c>
      <c r="V253" s="163">
        <v>0</v>
      </c>
      <c r="W253" s="164">
        <v>0</v>
      </c>
      <c r="X253" s="165">
        <v>0</v>
      </c>
      <c r="Y253" s="169">
        <v>0</v>
      </c>
      <c r="Z253" s="170">
        <v>256.88</v>
      </c>
      <c r="AA253" s="171">
        <v>0</v>
      </c>
    </row>
    <row r="254" spans="1:27" ht="90" x14ac:dyDescent="0.25">
      <c r="A254" s="167">
        <v>46</v>
      </c>
      <c r="B254" s="160" t="s">
        <v>1274</v>
      </c>
      <c r="C254" s="161" t="s">
        <v>1275</v>
      </c>
      <c r="D254" s="178" t="s">
        <v>1185</v>
      </c>
      <c r="E254" s="163">
        <v>0</v>
      </c>
      <c r="F254" s="163">
        <v>0</v>
      </c>
      <c r="G254" s="163">
        <v>0</v>
      </c>
      <c r="H254" s="164">
        <v>0</v>
      </c>
      <c r="I254" s="165">
        <v>0</v>
      </c>
      <c r="J254" s="163">
        <v>0</v>
      </c>
      <c r="K254" s="163">
        <v>0</v>
      </c>
      <c r="L254" s="163">
        <v>0</v>
      </c>
      <c r="M254" s="164">
        <v>0</v>
      </c>
      <c r="N254" s="165">
        <v>0</v>
      </c>
      <c r="O254" s="163">
        <v>0</v>
      </c>
      <c r="P254" s="163">
        <v>0</v>
      </c>
      <c r="Q254" s="163">
        <v>0</v>
      </c>
      <c r="R254" s="164">
        <v>0</v>
      </c>
      <c r="S254" s="165">
        <v>0</v>
      </c>
      <c r="T254" s="163">
        <v>0</v>
      </c>
      <c r="U254" s="163">
        <v>0</v>
      </c>
      <c r="V254" s="163">
        <v>0</v>
      </c>
      <c r="W254" s="164">
        <v>0</v>
      </c>
      <c r="X254" s="165">
        <v>0</v>
      </c>
      <c r="Y254" s="169">
        <v>0</v>
      </c>
      <c r="Z254" s="170">
        <v>256.88</v>
      </c>
      <c r="AA254" s="171">
        <v>0</v>
      </c>
    </row>
    <row r="255" spans="1:27" ht="90" x14ac:dyDescent="0.25">
      <c r="A255" s="167">
        <v>47</v>
      </c>
      <c r="B255" s="160" t="s">
        <v>1276</v>
      </c>
      <c r="C255" s="161" t="s">
        <v>1277</v>
      </c>
      <c r="D255" s="178" t="s">
        <v>1185</v>
      </c>
      <c r="E255" s="163">
        <v>0</v>
      </c>
      <c r="F255" s="163">
        <v>0</v>
      </c>
      <c r="G255" s="163">
        <v>0</v>
      </c>
      <c r="H255" s="164">
        <v>0</v>
      </c>
      <c r="I255" s="165">
        <v>0</v>
      </c>
      <c r="J255" s="163">
        <v>0</v>
      </c>
      <c r="K255" s="163">
        <v>0</v>
      </c>
      <c r="L255" s="163">
        <v>0</v>
      </c>
      <c r="M255" s="164">
        <v>0</v>
      </c>
      <c r="N255" s="165">
        <v>0</v>
      </c>
      <c r="O255" s="163">
        <v>0</v>
      </c>
      <c r="P255" s="163">
        <v>0</v>
      </c>
      <c r="Q255" s="163">
        <v>0</v>
      </c>
      <c r="R255" s="164">
        <v>0</v>
      </c>
      <c r="S255" s="165">
        <v>0</v>
      </c>
      <c r="T255" s="163">
        <v>0</v>
      </c>
      <c r="U255" s="163">
        <v>0</v>
      </c>
      <c r="V255" s="163">
        <v>0</v>
      </c>
      <c r="W255" s="164">
        <v>0</v>
      </c>
      <c r="X255" s="165">
        <v>0</v>
      </c>
      <c r="Y255" s="169">
        <v>0</v>
      </c>
      <c r="Z255" s="170">
        <v>256.88</v>
      </c>
      <c r="AA255" s="171">
        <v>0</v>
      </c>
    </row>
    <row r="256" spans="1:27" ht="90" x14ac:dyDescent="0.25">
      <c r="A256" s="167">
        <v>48</v>
      </c>
      <c r="B256" s="160" t="s">
        <v>1278</v>
      </c>
      <c r="C256" s="161" t="s">
        <v>1279</v>
      </c>
      <c r="D256" s="178" t="s">
        <v>1185</v>
      </c>
      <c r="E256" s="163">
        <v>0</v>
      </c>
      <c r="F256" s="163">
        <v>0</v>
      </c>
      <c r="G256" s="163">
        <v>0</v>
      </c>
      <c r="H256" s="164">
        <v>0</v>
      </c>
      <c r="I256" s="165">
        <v>0</v>
      </c>
      <c r="J256" s="163">
        <v>0</v>
      </c>
      <c r="K256" s="163">
        <v>0</v>
      </c>
      <c r="L256" s="163">
        <v>0</v>
      </c>
      <c r="M256" s="164">
        <v>0</v>
      </c>
      <c r="N256" s="165">
        <v>0</v>
      </c>
      <c r="O256" s="163">
        <v>0</v>
      </c>
      <c r="P256" s="163">
        <v>0</v>
      </c>
      <c r="Q256" s="163">
        <v>0</v>
      </c>
      <c r="R256" s="164">
        <v>0</v>
      </c>
      <c r="S256" s="165">
        <v>0</v>
      </c>
      <c r="T256" s="163">
        <v>0</v>
      </c>
      <c r="U256" s="163">
        <v>0</v>
      </c>
      <c r="V256" s="163">
        <v>0</v>
      </c>
      <c r="W256" s="164">
        <v>0</v>
      </c>
      <c r="X256" s="165">
        <v>0</v>
      </c>
      <c r="Y256" s="169">
        <v>0</v>
      </c>
      <c r="Z256" s="170">
        <v>424.32</v>
      </c>
      <c r="AA256" s="171">
        <v>0</v>
      </c>
    </row>
    <row r="257" spans="1:27" ht="90" x14ac:dyDescent="0.25">
      <c r="A257" s="167">
        <v>49</v>
      </c>
      <c r="B257" s="160" t="s">
        <v>1280</v>
      </c>
      <c r="C257" s="161" t="s">
        <v>1281</v>
      </c>
      <c r="D257" s="178" t="s">
        <v>1185</v>
      </c>
      <c r="E257" s="163">
        <v>0</v>
      </c>
      <c r="F257" s="163">
        <v>0</v>
      </c>
      <c r="G257" s="163">
        <v>0</v>
      </c>
      <c r="H257" s="164">
        <v>0</v>
      </c>
      <c r="I257" s="165">
        <v>0</v>
      </c>
      <c r="J257" s="163">
        <v>0</v>
      </c>
      <c r="K257" s="163">
        <v>0</v>
      </c>
      <c r="L257" s="163">
        <v>0</v>
      </c>
      <c r="M257" s="164">
        <v>0</v>
      </c>
      <c r="N257" s="165">
        <v>0</v>
      </c>
      <c r="O257" s="163">
        <v>0</v>
      </c>
      <c r="P257" s="163">
        <v>0</v>
      </c>
      <c r="Q257" s="163">
        <v>0</v>
      </c>
      <c r="R257" s="164">
        <v>0</v>
      </c>
      <c r="S257" s="165">
        <v>0</v>
      </c>
      <c r="T257" s="163">
        <v>0</v>
      </c>
      <c r="U257" s="163">
        <v>0</v>
      </c>
      <c r="V257" s="163">
        <v>0</v>
      </c>
      <c r="W257" s="164">
        <v>0</v>
      </c>
      <c r="X257" s="165">
        <v>0</v>
      </c>
      <c r="Y257" s="169">
        <v>0</v>
      </c>
      <c r="Z257" s="170">
        <v>424.32</v>
      </c>
      <c r="AA257" s="171">
        <v>0</v>
      </c>
    </row>
    <row r="258" spans="1:27" ht="105" x14ac:dyDescent="0.25">
      <c r="A258" s="167">
        <v>50</v>
      </c>
      <c r="B258" s="160" t="s">
        <v>1282</v>
      </c>
      <c r="C258" s="161" t="s">
        <v>1283</v>
      </c>
      <c r="D258" s="178" t="s">
        <v>1185</v>
      </c>
      <c r="E258" s="163">
        <v>0</v>
      </c>
      <c r="F258" s="163">
        <v>0</v>
      </c>
      <c r="G258" s="163">
        <v>0</v>
      </c>
      <c r="H258" s="164">
        <v>0</v>
      </c>
      <c r="I258" s="165">
        <v>0</v>
      </c>
      <c r="J258" s="163">
        <v>0</v>
      </c>
      <c r="K258" s="163">
        <v>0</v>
      </c>
      <c r="L258" s="163">
        <v>0</v>
      </c>
      <c r="M258" s="164">
        <v>0</v>
      </c>
      <c r="N258" s="165">
        <v>0</v>
      </c>
      <c r="O258" s="163">
        <v>0</v>
      </c>
      <c r="P258" s="163">
        <v>0</v>
      </c>
      <c r="Q258" s="163">
        <v>0</v>
      </c>
      <c r="R258" s="164">
        <v>0</v>
      </c>
      <c r="S258" s="165">
        <v>0</v>
      </c>
      <c r="T258" s="163">
        <v>0</v>
      </c>
      <c r="U258" s="163">
        <v>0</v>
      </c>
      <c r="V258" s="163">
        <v>0</v>
      </c>
      <c r="W258" s="164">
        <v>0</v>
      </c>
      <c r="X258" s="165">
        <v>0</v>
      </c>
      <c r="Y258" s="169">
        <v>0</v>
      </c>
      <c r="Z258" s="170">
        <v>982.8</v>
      </c>
      <c r="AA258" s="171">
        <v>0</v>
      </c>
    </row>
    <row r="259" spans="1:27" ht="105" x14ac:dyDescent="0.25">
      <c r="A259" s="167">
        <v>51</v>
      </c>
      <c r="B259" s="160" t="s">
        <v>1284</v>
      </c>
      <c r="C259" s="161" t="s">
        <v>1285</v>
      </c>
      <c r="D259" s="178" t="s">
        <v>1185</v>
      </c>
      <c r="E259" s="163">
        <v>0</v>
      </c>
      <c r="F259" s="163">
        <v>0</v>
      </c>
      <c r="G259" s="163">
        <v>0</v>
      </c>
      <c r="H259" s="164">
        <v>0</v>
      </c>
      <c r="I259" s="165">
        <v>0</v>
      </c>
      <c r="J259" s="163">
        <v>0</v>
      </c>
      <c r="K259" s="163">
        <v>0</v>
      </c>
      <c r="L259" s="163">
        <v>0</v>
      </c>
      <c r="M259" s="164">
        <v>0</v>
      </c>
      <c r="N259" s="165">
        <v>0</v>
      </c>
      <c r="O259" s="163">
        <v>0</v>
      </c>
      <c r="P259" s="163">
        <v>0</v>
      </c>
      <c r="Q259" s="163">
        <v>0</v>
      </c>
      <c r="R259" s="164">
        <v>0</v>
      </c>
      <c r="S259" s="165">
        <v>0</v>
      </c>
      <c r="T259" s="163">
        <v>0</v>
      </c>
      <c r="U259" s="163">
        <v>0</v>
      </c>
      <c r="V259" s="163">
        <v>0</v>
      </c>
      <c r="W259" s="164">
        <v>0</v>
      </c>
      <c r="X259" s="165">
        <v>0</v>
      </c>
      <c r="Y259" s="169">
        <v>0</v>
      </c>
      <c r="Z259" s="170">
        <v>982.8</v>
      </c>
      <c r="AA259" s="171">
        <v>0</v>
      </c>
    </row>
    <row r="260" spans="1:27" ht="105" x14ac:dyDescent="0.25">
      <c r="A260" s="167">
        <v>52</v>
      </c>
      <c r="B260" s="160" t="s">
        <v>1286</v>
      </c>
      <c r="C260" s="161" t="s">
        <v>1287</v>
      </c>
      <c r="D260" s="178" t="s">
        <v>1185</v>
      </c>
      <c r="E260" s="163">
        <v>0</v>
      </c>
      <c r="F260" s="163">
        <v>0</v>
      </c>
      <c r="G260" s="163">
        <v>0</v>
      </c>
      <c r="H260" s="164">
        <v>0</v>
      </c>
      <c r="I260" s="165">
        <v>0</v>
      </c>
      <c r="J260" s="163">
        <v>0</v>
      </c>
      <c r="K260" s="163">
        <v>0</v>
      </c>
      <c r="L260" s="163">
        <v>0</v>
      </c>
      <c r="M260" s="164">
        <v>0</v>
      </c>
      <c r="N260" s="165">
        <v>0</v>
      </c>
      <c r="O260" s="163">
        <v>0</v>
      </c>
      <c r="P260" s="163">
        <v>0</v>
      </c>
      <c r="Q260" s="163">
        <v>0</v>
      </c>
      <c r="R260" s="164">
        <v>0</v>
      </c>
      <c r="S260" s="165">
        <v>0</v>
      </c>
      <c r="T260" s="163">
        <v>0</v>
      </c>
      <c r="U260" s="163">
        <v>0</v>
      </c>
      <c r="V260" s="163">
        <v>0</v>
      </c>
      <c r="W260" s="164">
        <v>0</v>
      </c>
      <c r="X260" s="165">
        <v>0</v>
      </c>
      <c r="Y260" s="169">
        <v>0</v>
      </c>
      <c r="Z260" s="170">
        <v>982.8</v>
      </c>
      <c r="AA260" s="171">
        <v>0</v>
      </c>
    </row>
    <row r="261" spans="1:27" ht="105" x14ac:dyDescent="0.25">
      <c r="A261" s="167">
        <v>53</v>
      </c>
      <c r="B261" s="160" t="s">
        <v>1288</v>
      </c>
      <c r="C261" s="161" t="s">
        <v>1289</v>
      </c>
      <c r="D261" s="178" t="s">
        <v>1185</v>
      </c>
      <c r="E261" s="163">
        <v>0</v>
      </c>
      <c r="F261" s="163">
        <v>0</v>
      </c>
      <c r="G261" s="163">
        <v>0</v>
      </c>
      <c r="H261" s="164">
        <v>0</v>
      </c>
      <c r="I261" s="165">
        <v>0</v>
      </c>
      <c r="J261" s="163">
        <v>0</v>
      </c>
      <c r="K261" s="163">
        <v>0</v>
      </c>
      <c r="L261" s="163">
        <v>0</v>
      </c>
      <c r="M261" s="164">
        <v>0</v>
      </c>
      <c r="N261" s="165">
        <v>0</v>
      </c>
      <c r="O261" s="163">
        <v>0</v>
      </c>
      <c r="P261" s="163">
        <v>0</v>
      </c>
      <c r="Q261" s="163">
        <v>0</v>
      </c>
      <c r="R261" s="164">
        <v>0</v>
      </c>
      <c r="S261" s="165">
        <v>0</v>
      </c>
      <c r="T261" s="163">
        <v>0</v>
      </c>
      <c r="U261" s="163">
        <v>0</v>
      </c>
      <c r="V261" s="163">
        <v>0</v>
      </c>
      <c r="W261" s="164">
        <v>0</v>
      </c>
      <c r="X261" s="165">
        <v>0</v>
      </c>
      <c r="Y261" s="169">
        <v>0</v>
      </c>
      <c r="Z261" s="170">
        <v>1294.8</v>
      </c>
      <c r="AA261" s="171">
        <v>0</v>
      </c>
    </row>
    <row r="262" spans="1:27" ht="105" x14ac:dyDescent="0.25">
      <c r="A262" s="167">
        <v>54</v>
      </c>
      <c r="B262" s="160" t="s">
        <v>1290</v>
      </c>
      <c r="C262" s="161" t="s">
        <v>1291</v>
      </c>
      <c r="D262" s="178" t="s">
        <v>1185</v>
      </c>
      <c r="E262" s="163">
        <v>0</v>
      </c>
      <c r="F262" s="163">
        <v>0</v>
      </c>
      <c r="G262" s="163">
        <v>0</v>
      </c>
      <c r="H262" s="164">
        <v>0</v>
      </c>
      <c r="I262" s="165">
        <v>0</v>
      </c>
      <c r="J262" s="163">
        <v>0</v>
      </c>
      <c r="K262" s="163">
        <v>0</v>
      </c>
      <c r="L262" s="163">
        <v>0</v>
      </c>
      <c r="M262" s="164">
        <v>0</v>
      </c>
      <c r="N262" s="165">
        <v>0</v>
      </c>
      <c r="O262" s="163">
        <v>0</v>
      </c>
      <c r="P262" s="163">
        <v>0</v>
      </c>
      <c r="Q262" s="163">
        <v>0</v>
      </c>
      <c r="R262" s="164">
        <v>0</v>
      </c>
      <c r="S262" s="165">
        <v>0</v>
      </c>
      <c r="T262" s="163">
        <v>0</v>
      </c>
      <c r="U262" s="163">
        <v>0</v>
      </c>
      <c r="V262" s="163">
        <v>0</v>
      </c>
      <c r="W262" s="164">
        <v>0</v>
      </c>
      <c r="X262" s="165">
        <v>0</v>
      </c>
      <c r="Y262" s="169">
        <v>0</v>
      </c>
      <c r="Z262" s="170">
        <v>1339.52</v>
      </c>
      <c r="AA262" s="171">
        <v>0</v>
      </c>
    </row>
    <row r="263" spans="1:27" ht="105" x14ac:dyDescent="0.25">
      <c r="A263" s="167">
        <v>55</v>
      </c>
      <c r="B263" s="160" t="s">
        <v>1292</v>
      </c>
      <c r="C263" s="161" t="s">
        <v>1293</v>
      </c>
      <c r="D263" s="178" t="s">
        <v>1185</v>
      </c>
      <c r="E263" s="163">
        <v>0</v>
      </c>
      <c r="F263" s="163">
        <v>0</v>
      </c>
      <c r="G263" s="163">
        <v>0</v>
      </c>
      <c r="H263" s="164">
        <v>0</v>
      </c>
      <c r="I263" s="165">
        <v>0</v>
      </c>
      <c r="J263" s="163">
        <v>0</v>
      </c>
      <c r="K263" s="163">
        <v>0</v>
      </c>
      <c r="L263" s="163">
        <v>0</v>
      </c>
      <c r="M263" s="164">
        <v>0</v>
      </c>
      <c r="N263" s="165">
        <v>0</v>
      </c>
      <c r="O263" s="163">
        <v>0</v>
      </c>
      <c r="P263" s="163">
        <v>0</v>
      </c>
      <c r="Q263" s="163">
        <v>0</v>
      </c>
      <c r="R263" s="164">
        <v>0</v>
      </c>
      <c r="S263" s="165">
        <v>0</v>
      </c>
      <c r="T263" s="163">
        <v>0</v>
      </c>
      <c r="U263" s="163">
        <v>0</v>
      </c>
      <c r="V263" s="163">
        <v>0</v>
      </c>
      <c r="W263" s="164">
        <v>0</v>
      </c>
      <c r="X263" s="165">
        <v>0</v>
      </c>
      <c r="Y263" s="169">
        <v>0</v>
      </c>
      <c r="Z263" s="170">
        <v>1339.52</v>
      </c>
      <c r="AA263" s="171">
        <v>0</v>
      </c>
    </row>
    <row r="264" spans="1:27" ht="90" x14ac:dyDescent="0.25">
      <c r="A264" s="167">
        <v>56</v>
      </c>
      <c r="B264" s="160" t="s">
        <v>1294</v>
      </c>
      <c r="C264" s="161" t="s">
        <v>1295</v>
      </c>
      <c r="D264" s="178" t="s">
        <v>1185</v>
      </c>
      <c r="E264" s="163">
        <v>0</v>
      </c>
      <c r="F264" s="163">
        <v>0</v>
      </c>
      <c r="G264" s="163">
        <v>0</v>
      </c>
      <c r="H264" s="164">
        <v>0</v>
      </c>
      <c r="I264" s="165">
        <v>0</v>
      </c>
      <c r="J264" s="163">
        <v>0</v>
      </c>
      <c r="K264" s="163">
        <v>0</v>
      </c>
      <c r="L264" s="163">
        <v>0</v>
      </c>
      <c r="M264" s="164">
        <v>0</v>
      </c>
      <c r="N264" s="165">
        <v>0</v>
      </c>
      <c r="O264" s="163">
        <v>0</v>
      </c>
      <c r="P264" s="163">
        <v>0</v>
      </c>
      <c r="Q264" s="163">
        <v>0</v>
      </c>
      <c r="R264" s="164">
        <v>0</v>
      </c>
      <c r="S264" s="165">
        <v>0</v>
      </c>
      <c r="T264" s="163">
        <v>0</v>
      </c>
      <c r="U264" s="163">
        <v>0</v>
      </c>
      <c r="V264" s="163">
        <v>0</v>
      </c>
      <c r="W264" s="164">
        <v>0</v>
      </c>
      <c r="X264" s="165">
        <v>0</v>
      </c>
      <c r="Y264" s="169">
        <v>0</v>
      </c>
      <c r="Z264" s="170">
        <v>1339.52</v>
      </c>
      <c r="AA264" s="171">
        <v>0</v>
      </c>
    </row>
    <row r="265" spans="1:27" ht="105" x14ac:dyDescent="0.25">
      <c r="A265" s="167">
        <v>57</v>
      </c>
      <c r="B265" s="160" t="s">
        <v>1296</v>
      </c>
      <c r="C265" s="161" t="s">
        <v>1297</v>
      </c>
      <c r="D265" s="178" t="s">
        <v>1185</v>
      </c>
      <c r="E265" s="163">
        <v>0</v>
      </c>
      <c r="F265" s="163">
        <v>0</v>
      </c>
      <c r="G265" s="163">
        <v>0</v>
      </c>
      <c r="H265" s="164">
        <v>0</v>
      </c>
      <c r="I265" s="165">
        <v>0</v>
      </c>
      <c r="J265" s="163">
        <v>0</v>
      </c>
      <c r="K265" s="163">
        <v>0</v>
      </c>
      <c r="L265" s="163">
        <v>0</v>
      </c>
      <c r="M265" s="164">
        <v>0</v>
      </c>
      <c r="N265" s="165">
        <v>0</v>
      </c>
      <c r="O265" s="163">
        <v>0</v>
      </c>
      <c r="P265" s="163">
        <v>0</v>
      </c>
      <c r="Q265" s="163">
        <v>0</v>
      </c>
      <c r="R265" s="164">
        <v>0</v>
      </c>
      <c r="S265" s="165">
        <v>0</v>
      </c>
      <c r="T265" s="163">
        <v>0</v>
      </c>
      <c r="U265" s="163">
        <v>0</v>
      </c>
      <c r="V265" s="163">
        <v>0</v>
      </c>
      <c r="W265" s="164">
        <v>0</v>
      </c>
      <c r="X265" s="165">
        <v>0</v>
      </c>
      <c r="Y265" s="169">
        <v>0</v>
      </c>
      <c r="Z265" s="170">
        <v>1817.92</v>
      </c>
      <c r="AA265" s="171">
        <v>0</v>
      </c>
    </row>
    <row r="266" spans="1:27" ht="105" x14ac:dyDescent="0.25">
      <c r="A266" s="167">
        <v>58</v>
      </c>
      <c r="B266" s="160" t="s">
        <v>1298</v>
      </c>
      <c r="C266" s="161" t="s">
        <v>1299</v>
      </c>
      <c r="D266" s="178" t="s">
        <v>1185</v>
      </c>
      <c r="E266" s="163">
        <v>0</v>
      </c>
      <c r="F266" s="163">
        <v>0</v>
      </c>
      <c r="G266" s="163">
        <v>0</v>
      </c>
      <c r="H266" s="164">
        <v>0</v>
      </c>
      <c r="I266" s="165">
        <v>0</v>
      </c>
      <c r="J266" s="163">
        <v>0</v>
      </c>
      <c r="K266" s="163">
        <v>0</v>
      </c>
      <c r="L266" s="163">
        <v>0</v>
      </c>
      <c r="M266" s="164">
        <v>0</v>
      </c>
      <c r="N266" s="165">
        <v>0</v>
      </c>
      <c r="O266" s="163">
        <v>0</v>
      </c>
      <c r="P266" s="163">
        <v>0</v>
      </c>
      <c r="Q266" s="163">
        <v>0</v>
      </c>
      <c r="R266" s="164">
        <v>0</v>
      </c>
      <c r="S266" s="165">
        <v>0</v>
      </c>
      <c r="T266" s="163">
        <v>0</v>
      </c>
      <c r="U266" s="163">
        <v>0</v>
      </c>
      <c r="V266" s="163">
        <v>0</v>
      </c>
      <c r="W266" s="164">
        <v>0</v>
      </c>
      <c r="X266" s="165">
        <v>0</v>
      </c>
      <c r="Y266" s="169">
        <v>0</v>
      </c>
      <c r="Z266" s="170">
        <v>468</v>
      </c>
      <c r="AA266" s="171">
        <v>0</v>
      </c>
    </row>
    <row r="267" spans="1:27" ht="105" x14ac:dyDescent="0.25">
      <c r="A267" s="167">
        <v>59</v>
      </c>
      <c r="B267" s="160" t="s">
        <v>1300</v>
      </c>
      <c r="C267" s="161" t="s">
        <v>1301</v>
      </c>
      <c r="D267" s="178" t="s">
        <v>1185</v>
      </c>
      <c r="E267" s="163">
        <v>0</v>
      </c>
      <c r="F267" s="163">
        <v>0</v>
      </c>
      <c r="G267" s="163">
        <v>0</v>
      </c>
      <c r="H267" s="164">
        <v>0</v>
      </c>
      <c r="I267" s="165">
        <v>0</v>
      </c>
      <c r="J267" s="163">
        <v>0</v>
      </c>
      <c r="K267" s="163">
        <v>0</v>
      </c>
      <c r="L267" s="163">
        <v>0</v>
      </c>
      <c r="M267" s="164">
        <v>0</v>
      </c>
      <c r="N267" s="165">
        <v>0</v>
      </c>
      <c r="O267" s="163">
        <v>0</v>
      </c>
      <c r="P267" s="163">
        <v>0</v>
      </c>
      <c r="Q267" s="163">
        <v>0</v>
      </c>
      <c r="R267" s="164">
        <v>0</v>
      </c>
      <c r="S267" s="165">
        <v>0</v>
      </c>
      <c r="T267" s="163">
        <v>0</v>
      </c>
      <c r="U267" s="163">
        <v>0</v>
      </c>
      <c r="V267" s="163">
        <v>0</v>
      </c>
      <c r="W267" s="164">
        <v>0</v>
      </c>
      <c r="X267" s="165">
        <v>0</v>
      </c>
      <c r="Y267" s="169">
        <v>0</v>
      </c>
      <c r="Z267" s="170">
        <v>468</v>
      </c>
      <c r="AA267" s="171">
        <v>0</v>
      </c>
    </row>
    <row r="268" spans="1:27" ht="105" x14ac:dyDescent="0.25">
      <c r="A268" s="167">
        <v>60</v>
      </c>
      <c r="B268" s="160" t="s">
        <v>1302</v>
      </c>
      <c r="C268" s="161" t="s">
        <v>1303</v>
      </c>
      <c r="D268" s="178" t="s">
        <v>1185</v>
      </c>
      <c r="E268" s="163">
        <v>0</v>
      </c>
      <c r="F268" s="163">
        <v>0</v>
      </c>
      <c r="G268" s="163">
        <v>0</v>
      </c>
      <c r="H268" s="164">
        <v>0</v>
      </c>
      <c r="I268" s="165">
        <v>0</v>
      </c>
      <c r="J268" s="163">
        <v>0</v>
      </c>
      <c r="K268" s="163">
        <v>0</v>
      </c>
      <c r="L268" s="163">
        <v>0</v>
      </c>
      <c r="M268" s="164">
        <v>0</v>
      </c>
      <c r="N268" s="165">
        <v>0</v>
      </c>
      <c r="O268" s="163">
        <v>0</v>
      </c>
      <c r="P268" s="163">
        <v>0</v>
      </c>
      <c r="Q268" s="163">
        <v>0</v>
      </c>
      <c r="R268" s="164">
        <v>0</v>
      </c>
      <c r="S268" s="165">
        <v>0</v>
      </c>
      <c r="T268" s="163">
        <v>0</v>
      </c>
      <c r="U268" s="163">
        <v>0</v>
      </c>
      <c r="V268" s="163">
        <v>0</v>
      </c>
      <c r="W268" s="164">
        <v>0</v>
      </c>
      <c r="X268" s="165">
        <v>0</v>
      </c>
      <c r="Y268" s="169">
        <v>0</v>
      </c>
      <c r="Z268" s="170">
        <v>468</v>
      </c>
      <c r="AA268" s="171">
        <v>0</v>
      </c>
    </row>
    <row r="269" spans="1:27" ht="105" x14ac:dyDescent="0.25">
      <c r="A269" s="167">
        <v>61</v>
      </c>
      <c r="B269" s="160" t="s">
        <v>1304</v>
      </c>
      <c r="C269" s="161" t="s">
        <v>1305</v>
      </c>
      <c r="D269" s="178" t="s">
        <v>1185</v>
      </c>
      <c r="E269" s="163">
        <v>0</v>
      </c>
      <c r="F269" s="163">
        <v>0</v>
      </c>
      <c r="G269" s="163">
        <v>0</v>
      </c>
      <c r="H269" s="164">
        <v>0</v>
      </c>
      <c r="I269" s="165">
        <v>0</v>
      </c>
      <c r="J269" s="163">
        <v>0</v>
      </c>
      <c r="K269" s="163">
        <v>0</v>
      </c>
      <c r="L269" s="163">
        <v>0</v>
      </c>
      <c r="M269" s="164">
        <v>0</v>
      </c>
      <c r="N269" s="165">
        <v>0</v>
      </c>
      <c r="O269" s="163">
        <v>0</v>
      </c>
      <c r="P269" s="163">
        <v>0</v>
      </c>
      <c r="Q269" s="163">
        <v>0</v>
      </c>
      <c r="R269" s="164">
        <v>0</v>
      </c>
      <c r="S269" s="165">
        <v>0</v>
      </c>
      <c r="T269" s="163">
        <v>0</v>
      </c>
      <c r="U269" s="163">
        <v>0</v>
      </c>
      <c r="V269" s="163">
        <v>0</v>
      </c>
      <c r="W269" s="164">
        <v>0</v>
      </c>
      <c r="X269" s="165">
        <v>0</v>
      </c>
      <c r="Y269" s="169">
        <v>0</v>
      </c>
      <c r="Z269" s="170">
        <v>774.8</v>
      </c>
      <c r="AA269" s="171">
        <v>0</v>
      </c>
    </row>
    <row r="270" spans="1:27" ht="120" x14ac:dyDescent="0.25">
      <c r="A270" s="167">
        <v>62</v>
      </c>
      <c r="B270" s="160" t="s">
        <v>1306</v>
      </c>
      <c r="C270" s="161" t="s">
        <v>1307</v>
      </c>
      <c r="D270" s="178" t="s">
        <v>1185</v>
      </c>
      <c r="E270" s="163">
        <v>0</v>
      </c>
      <c r="F270" s="163">
        <v>0</v>
      </c>
      <c r="G270" s="163">
        <v>0</v>
      </c>
      <c r="H270" s="164">
        <v>0</v>
      </c>
      <c r="I270" s="165">
        <v>0</v>
      </c>
      <c r="J270" s="163">
        <v>0</v>
      </c>
      <c r="K270" s="163">
        <v>0</v>
      </c>
      <c r="L270" s="163">
        <v>0</v>
      </c>
      <c r="M270" s="164">
        <v>0</v>
      </c>
      <c r="N270" s="165">
        <v>0</v>
      </c>
      <c r="O270" s="163">
        <v>0</v>
      </c>
      <c r="P270" s="163">
        <v>0</v>
      </c>
      <c r="Q270" s="163">
        <v>0</v>
      </c>
      <c r="R270" s="164">
        <v>0</v>
      </c>
      <c r="S270" s="165">
        <v>0</v>
      </c>
      <c r="T270" s="163">
        <v>0</v>
      </c>
      <c r="U270" s="163">
        <v>0</v>
      </c>
      <c r="V270" s="163">
        <v>0</v>
      </c>
      <c r="W270" s="164">
        <v>0</v>
      </c>
      <c r="X270" s="165">
        <v>0</v>
      </c>
      <c r="Y270" s="169">
        <v>0</v>
      </c>
      <c r="Z270" s="170">
        <v>77.430000000000007</v>
      </c>
      <c r="AA270" s="171">
        <v>0</v>
      </c>
    </row>
    <row r="271" spans="1:27" ht="105" x14ac:dyDescent="0.25">
      <c r="A271" s="167">
        <v>63</v>
      </c>
      <c r="B271" s="160" t="s">
        <v>1308</v>
      </c>
      <c r="C271" s="161" t="s">
        <v>1309</v>
      </c>
      <c r="D271" s="178" t="s">
        <v>1185</v>
      </c>
      <c r="E271" s="163">
        <v>0</v>
      </c>
      <c r="F271" s="163">
        <v>0</v>
      </c>
      <c r="G271" s="163">
        <v>0</v>
      </c>
      <c r="H271" s="164">
        <v>0</v>
      </c>
      <c r="I271" s="165">
        <v>0</v>
      </c>
      <c r="J271" s="163">
        <v>0</v>
      </c>
      <c r="K271" s="163">
        <v>0</v>
      </c>
      <c r="L271" s="163">
        <v>0</v>
      </c>
      <c r="M271" s="164">
        <v>0</v>
      </c>
      <c r="N271" s="165">
        <v>0</v>
      </c>
      <c r="O271" s="163">
        <v>0</v>
      </c>
      <c r="P271" s="163">
        <v>0</v>
      </c>
      <c r="Q271" s="163">
        <v>0</v>
      </c>
      <c r="R271" s="164">
        <v>0</v>
      </c>
      <c r="S271" s="165">
        <v>0</v>
      </c>
      <c r="T271" s="163">
        <v>0</v>
      </c>
      <c r="U271" s="163">
        <v>0</v>
      </c>
      <c r="V271" s="163">
        <v>0</v>
      </c>
      <c r="W271" s="164">
        <v>0</v>
      </c>
      <c r="X271" s="165">
        <v>0</v>
      </c>
      <c r="Y271" s="169">
        <v>0</v>
      </c>
      <c r="Z271" s="170">
        <v>77.94</v>
      </c>
      <c r="AA271" s="171">
        <v>0</v>
      </c>
    </row>
    <row r="272" spans="1:27" ht="120" x14ac:dyDescent="0.25">
      <c r="A272" s="167">
        <v>64</v>
      </c>
      <c r="B272" s="160" t="s">
        <v>1310</v>
      </c>
      <c r="C272" s="161" t="s">
        <v>1311</v>
      </c>
      <c r="D272" s="178" t="s">
        <v>1185</v>
      </c>
      <c r="E272" s="163">
        <v>0</v>
      </c>
      <c r="F272" s="163">
        <v>0</v>
      </c>
      <c r="G272" s="163">
        <v>0</v>
      </c>
      <c r="H272" s="164">
        <v>0</v>
      </c>
      <c r="I272" s="165">
        <v>0</v>
      </c>
      <c r="J272" s="163">
        <v>0</v>
      </c>
      <c r="K272" s="163">
        <v>0</v>
      </c>
      <c r="L272" s="163">
        <v>0</v>
      </c>
      <c r="M272" s="164">
        <v>0</v>
      </c>
      <c r="N272" s="165">
        <v>0</v>
      </c>
      <c r="O272" s="163">
        <v>0</v>
      </c>
      <c r="P272" s="163">
        <v>0</v>
      </c>
      <c r="Q272" s="163">
        <v>0</v>
      </c>
      <c r="R272" s="164">
        <v>0</v>
      </c>
      <c r="S272" s="165">
        <v>0</v>
      </c>
      <c r="T272" s="163">
        <v>0</v>
      </c>
      <c r="U272" s="163">
        <v>0</v>
      </c>
      <c r="V272" s="163">
        <v>0</v>
      </c>
      <c r="W272" s="164">
        <v>0</v>
      </c>
      <c r="X272" s="165">
        <v>0</v>
      </c>
      <c r="Y272" s="169">
        <v>0</v>
      </c>
      <c r="Z272" s="170">
        <v>818.48</v>
      </c>
      <c r="AA272" s="171">
        <v>0</v>
      </c>
    </row>
    <row r="273" spans="1:27" ht="135" x14ac:dyDescent="0.25">
      <c r="A273" s="167">
        <v>65</v>
      </c>
      <c r="B273" s="160" t="s">
        <v>1312</v>
      </c>
      <c r="C273" s="161" t="s">
        <v>1313</v>
      </c>
      <c r="D273" s="178" t="s">
        <v>1185</v>
      </c>
      <c r="E273" s="163">
        <v>0</v>
      </c>
      <c r="F273" s="163">
        <v>0</v>
      </c>
      <c r="G273" s="163">
        <v>0</v>
      </c>
      <c r="H273" s="164">
        <v>0</v>
      </c>
      <c r="I273" s="165">
        <v>0</v>
      </c>
      <c r="J273" s="163">
        <v>0</v>
      </c>
      <c r="K273" s="163">
        <v>0</v>
      </c>
      <c r="L273" s="163">
        <v>0</v>
      </c>
      <c r="M273" s="164">
        <v>0</v>
      </c>
      <c r="N273" s="165">
        <v>0</v>
      </c>
      <c r="O273" s="163">
        <v>0</v>
      </c>
      <c r="P273" s="163">
        <v>0</v>
      </c>
      <c r="Q273" s="163">
        <v>0</v>
      </c>
      <c r="R273" s="164">
        <v>0</v>
      </c>
      <c r="S273" s="165">
        <v>0</v>
      </c>
      <c r="T273" s="163">
        <v>0</v>
      </c>
      <c r="U273" s="163">
        <v>0</v>
      </c>
      <c r="V273" s="163">
        <v>0</v>
      </c>
      <c r="W273" s="164">
        <v>0</v>
      </c>
      <c r="X273" s="165">
        <v>0</v>
      </c>
      <c r="Y273" s="169">
        <v>0</v>
      </c>
      <c r="Z273" s="170">
        <v>6760</v>
      </c>
      <c r="AA273" s="171">
        <v>0</v>
      </c>
    </row>
    <row r="274" spans="1:27" ht="90" x14ac:dyDescent="0.25">
      <c r="A274" s="167">
        <v>66</v>
      </c>
      <c r="B274" s="160" t="s">
        <v>1314</v>
      </c>
      <c r="C274" s="161" t="s">
        <v>1315</v>
      </c>
      <c r="D274" s="178" t="s">
        <v>1185</v>
      </c>
      <c r="E274" s="163">
        <v>0</v>
      </c>
      <c r="F274" s="163">
        <v>0</v>
      </c>
      <c r="G274" s="163">
        <v>0</v>
      </c>
      <c r="H274" s="164">
        <v>0</v>
      </c>
      <c r="I274" s="165">
        <v>0</v>
      </c>
      <c r="J274" s="163">
        <v>0</v>
      </c>
      <c r="K274" s="163">
        <v>0</v>
      </c>
      <c r="L274" s="163">
        <v>0</v>
      </c>
      <c r="M274" s="164">
        <v>0</v>
      </c>
      <c r="N274" s="165">
        <v>0</v>
      </c>
      <c r="O274" s="163">
        <v>0</v>
      </c>
      <c r="P274" s="163">
        <v>0</v>
      </c>
      <c r="Q274" s="163">
        <v>0</v>
      </c>
      <c r="R274" s="164">
        <v>0</v>
      </c>
      <c r="S274" s="165">
        <v>0</v>
      </c>
      <c r="T274" s="163">
        <v>0</v>
      </c>
      <c r="U274" s="163">
        <v>0</v>
      </c>
      <c r="V274" s="163">
        <v>0</v>
      </c>
      <c r="W274" s="164">
        <v>0</v>
      </c>
      <c r="X274" s="165">
        <v>0</v>
      </c>
      <c r="Y274" s="169">
        <v>0</v>
      </c>
      <c r="Z274" s="170">
        <v>2685.28</v>
      </c>
      <c r="AA274" s="171">
        <v>0</v>
      </c>
    </row>
    <row r="275" spans="1:27" ht="90" x14ac:dyDescent="0.25">
      <c r="A275" s="167">
        <v>67</v>
      </c>
      <c r="B275" s="160" t="s">
        <v>1316</v>
      </c>
      <c r="C275" s="161" t="s">
        <v>1317</v>
      </c>
      <c r="D275" s="178" t="s">
        <v>1185</v>
      </c>
      <c r="E275" s="163">
        <v>0</v>
      </c>
      <c r="F275" s="163">
        <v>0</v>
      </c>
      <c r="G275" s="163">
        <v>0</v>
      </c>
      <c r="H275" s="164">
        <v>0</v>
      </c>
      <c r="I275" s="165">
        <v>0</v>
      </c>
      <c r="J275" s="163">
        <v>0</v>
      </c>
      <c r="K275" s="163">
        <v>0</v>
      </c>
      <c r="L275" s="163">
        <v>0</v>
      </c>
      <c r="M275" s="164">
        <v>0</v>
      </c>
      <c r="N275" s="165">
        <v>0</v>
      </c>
      <c r="O275" s="163">
        <v>0</v>
      </c>
      <c r="P275" s="163">
        <v>0</v>
      </c>
      <c r="Q275" s="163">
        <v>0</v>
      </c>
      <c r="R275" s="164">
        <v>0</v>
      </c>
      <c r="S275" s="165">
        <v>0</v>
      </c>
      <c r="T275" s="163">
        <v>0</v>
      </c>
      <c r="U275" s="163">
        <v>0</v>
      </c>
      <c r="V275" s="163">
        <v>0</v>
      </c>
      <c r="W275" s="164">
        <v>0</v>
      </c>
      <c r="X275" s="165">
        <v>0</v>
      </c>
      <c r="Y275" s="169">
        <v>0</v>
      </c>
      <c r="Z275" s="170">
        <v>1892.8</v>
      </c>
      <c r="AA275" s="171">
        <v>0</v>
      </c>
    </row>
    <row r="276" spans="1:27" ht="90" x14ac:dyDescent="0.25">
      <c r="A276" s="167">
        <v>68</v>
      </c>
      <c r="B276" s="160" t="s">
        <v>1318</v>
      </c>
      <c r="C276" s="161" t="s">
        <v>1319</v>
      </c>
      <c r="D276" s="178" t="s">
        <v>1185</v>
      </c>
      <c r="E276" s="163">
        <v>0</v>
      </c>
      <c r="F276" s="163">
        <v>0</v>
      </c>
      <c r="G276" s="163">
        <v>0</v>
      </c>
      <c r="H276" s="164">
        <v>0</v>
      </c>
      <c r="I276" s="165">
        <v>0</v>
      </c>
      <c r="J276" s="163">
        <v>0</v>
      </c>
      <c r="K276" s="163">
        <v>0</v>
      </c>
      <c r="L276" s="163">
        <v>0</v>
      </c>
      <c r="M276" s="164">
        <v>0</v>
      </c>
      <c r="N276" s="165">
        <v>0</v>
      </c>
      <c r="O276" s="163">
        <v>0</v>
      </c>
      <c r="P276" s="163">
        <v>0</v>
      </c>
      <c r="Q276" s="163">
        <v>0</v>
      </c>
      <c r="R276" s="164">
        <v>0</v>
      </c>
      <c r="S276" s="165">
        <v>0</v>
      </c>
      <c r="T276" s="163">
        <v>0</v>
      </c>
      <c r="U276" s="163">
        <v>0</v>
      </c>
      <c r="V276" s="163">
        <v>0</v>
      </c>
      <c r="W276" s="164">
        <v>0</v>
      </c>
      <c r="X276" s="165">
        <v>0</v>
      </c>
      <c r="Y276" s="169">
        <v>0</v>
      </c>
      <c r="Z276" s="170">
        <v>2685.28</v>
      </c>
      <c r="AA276" s="171">
        <v>0</v>
      </c>
    </row>
    <row r="277" spans="1:27" ht="90" x14ac:dyDescent="0.25">
      <c r="A277" s="167">
        <v>69</v>
      </c>
      <c r="B277" s="160" t="s">
        <v>1320</v>
      </c>
      <c r="C277" s="161" t="s">
        <v>1321</v>
      </c>
      <c r="D277" s="178" t="s">
        <v>1185</v>
      </c>
      <c r="E277" s="163">
        <v>0</v>
      </c>
      <c r="F277" s="163">
        <v>0</v>
      </c>
      <c r="G277" s="163">
        <v>0</v>
      </c>
      <c r="H277" s="164">
        <v>0</v>
      </c>
      <c r="I277" s="165">
        <v>0</v>
      </c>
      <c r="J277" s="163">
        <v>0</v>
      </c>
      <c r="K277" s="163">
        <v>0</v>
      </c>
      <c r="L277" s="163">
        <v>0</v>
      </c>
      <c r="M277" s="164">
        <v>0</v>
      </c>
      <c r="N277" s="165">
        <v>0</v>
      </c>
      <c r="O277" s="163">
        <v>0</v>
      </c>
      <c r="P277" s="163">
        <v>0</v>
      </c>
      <c r="Q277" s="163">
        <v>0</v>
      </c>
      <c r="R277" s="164">
        <v>0</v>
      </c>
      <c r="S277" s="165">
        <v>0</v>
      </c>
      <c r="T277" s="163">
        <v>0</v>
      </c>
      <c r="U277" s="163">
        <v>0</v>
      </c>
      <c r="V277" s="163">
        <v>0</v>
      </c>
      <c r="W277" s="164">
        <v>0</v>
      </c>
      <c r="X277" s="165">
        <v>0</v>
      </c>
      <c r="Y277" s="169">
        <v>0</v>
      </c>
      <c r="Z277" s="170">
        <v>3567.2</v>
      </c>
      <c r="AA277" s="171">
        <v>0</v>
      </c>
    </row>
    <row r="278" spans="1:27" ht="90" x14ac:dyDescent="0.25">
      <c r="A278" s="167">
        <v>70</v>
      </c>
      <c r="B278" s="160" t="s">
        <v>1322</v>
      </c>
      <c r="C278" s="161" t="s">
        <v>1323</v>
      </c>
      <c r="D278" s="178" t="s">
        <v>1185</v>
      </c>
      <c r="E278" s="163">
        <v>0</v>
      </c>
      <c r="F278" s="163">
        <v>0</v>
      </c>
      <c r="G278" s="163">
        <v>0</v>
      </c>
      <c r="H278" s="164">
        <v>0</v>
      </c>
      <c r="I278" s="165">
        <v>0</v>
      </c>
      <c r="J278" s="163">
        <v>0</v>
      </c>
      <c r="K278" s="163">
        <v>0</v>
      </c>
      <c r="L278" s="163">
        <v>0</v>
      </c>
      <c r="M278" s="164">
        <v>0</v>
      </c>
      <c r="N278" s="165">
        <v>0</v>
      </c>
      <c r="O278" s="163">
        <v>0</v>
      </c>
      <c r="P278" s="163">
        <v>0</v>
      </c>
      <c r="Q278" s="163">
        <v>0</v>
      </c>
      <c r="R278" s="164">
        <v>0</v>
      </c>
      <c r="S278" s="165">
        <v>0</v>
      </c>
      <c r="T278" s="163">
        <v>0</v>
      </c>
      <c r="U278" s="163">
        <v>0</v>
      </c>
      <c r="V278" s="163">
        <v>0</v>
      </c>
      <c r="W278" s="164">
        <v>0</v>
      </c>
      <c r="X278" s="165">
        <v>0</v>
      </c>
      <c r="Y278" s="169">
        <v>0</v>
      </c>
      <c r="Z278" s="170">
        <v>5002.3999999999996</v>
      </c>
      <c r="AA278" s="171">
        <v>0</v>
      </c>
    </row>
    <row r="279" spans="1:27" ht="90" x14ac:dyDescent="0.25">
      <c r="A279" s="167">
        <v>71</v>
      </c>
      <c r="B279" s="160" t="s">
        <v>1324</v>
      </c>
      <c r="C279" s="161" t="s">
        <v>1325</v>
      </c>
      <c r="D279" s="178" t="s">
        <v>1185</v>
      </c>
      <c r="E279" s="163">
        <v>0</v>
      </c>
      <c r="F279" s="163">
        <v>0</v>
      </c>
      <c r="G279" s="163">
        <v>0</v>
      </c>
      <c r="H279" s="164">
        <v>0</v>
      </c>
      <c r="I279" s="165">
        <v>0</v>
      </c>
      <c r="J279" s="163">
        <v>0</v>
      </c>
      <c r="K279" s="163">
        <v>0</v>
      </c>
      <c r="L279" s="163">
        <v>0</v>
      </c>
      <c r="M279" s="164">
        <v>0</v>
      </c>
      <c r="N279" s="165">
        <v>0</v>
      </c>
      <c r="O279" s="163">
        <v>0</v>
      </c>
      <c r="P279" s="163">
        <v>0</v>
      </c>
      <c r="Q279" s="163">
        <v>0</v>
      </c>
      <c r="R279" s="164">
        <v>0</v>
      </c>
      <c r="S279" s="165">
        <v>0</v>
      </c>
      <c r="T279" s="163">
        <v>0</v>
      </c>
      <c r="U279" s="163">
        <v>0</v>
      </c>
      <c r="V279" s="163">
        <v>0</v>
      </c>
      <c r="W279" s="164">
        <v>0</v>
      </c>
      <c r="X279" s="165">
        <v>0</v>
      </c>
      <c r="Y279" s="169">
        <v>0</v>
      </c>
      <c r="Z279" s="170">
        <v>5575.44</v>
      </c>
      <c r="AA279" s="171">
        <v>0</v>
      </c>
    </row>
    <row r="280" spans="1:27" ht="120" x14ac:dyDescent="0.25">
      <c r="A280" s="167">
        <v>72</v>
      </c>
      <c r="B280" s="160" t="s">
        <v>1326</v>
      </c>
      <c r="C280" s="161" t="s">
        <v>1327</v>
      </c>
      <c r="D280" s="178" t="s">
        <v>1185</v>
      </c>
      <c r="E280" s="163">
        <v>0</v>
      </c>
      <c r="F280" s="163">
        <v>0</v>
      </c>
      <c r="G280" s="163">
        <v>0</v>
      </c>
      <c r="H280" s="164">
        <v>0</v>
      </c>
      <c r="I280" s="165">
        <v>0</v>
      </c>
      <c r="J280" s="163">
        <v>0</v>
      </c>
      <c r="K280" s="163">
        <v>0</v>
      </c>
      <c r="L280" s="163">
        <v>0</v>
      </c>
      <c r="M280" s="164">
        <v>0</v>
      </c>
      <c r="N280" s="165">
        <v>0</v>
      </c>
      <c r="O280" s="163">
        <v>0</v>
      </c>
      <c r="P280" s="163">
        <v>0</v>
      </c>
      <c r="Q280" s="163">
        <v>0</v>
      </c>
      <c r="R280" s="164">
        <v>0</v>
      </c>
      <c r="S280" s="165">
        <v>0</v>
      </c>
      <c r="T280" s="163">
        <v>0</v>
      </c>
      <c r="U280" s="163">
        <v>0</v>
      </c>
      <c r="V280" s="163">
        <v>0</v>
      </c>
      <c r="W280" s="164">
        <v>0</v>
      </c>
      <c r="X280" s="165">
        <v>0</v>
      </c>
      <c r="Y280" s="169">
        <v>0</v>
      </c>
      <c r="Z280" s="170">
        <v>4564.5600000000004</v>
      </c>
      <c r="AA280" s="171">
        <v>0</v>
      </c>
    </row>
    <row r="281" spans="1:27" ht="120" x14ac:dyDescent="0.25">
      <c r="A281" s="167">
        <v>73</v>
      </c>
      <c r="B281" s="160" t="s">
        <v>1328</v>
      </c>
      <c r="C281" s="161" t="s">
        <v>1329</v>
      </c>
      <c r="D281" s="178" t="s">
        <v>1185</v>
      </c>
      <c r="E281" s="163">
        <v>0</v>
      </c>
      <c r="F281" s="163">
        <v>0</v>
      </c>
      <c r="G281" s="163">
        <v>0</v>
      </c>
      <c r="H281" s="164">
        <v>0</v>
      </c>
      <c r="I281" s="165">
        <v>0</v>
      </c>
      <c r="J281" s="163">
        <v>0</v>
      </c>
      <c r="K281" s="163">
        <v>0</v>
      </c>
      <c r="L281" s="163">
        <v>0</v>
      </c>
      <c r="M281" s="164">
        <v>0</v>
      </c>
      <c r="N281" s="165">
        <v>0</v>
      </c>
      <c r="O281" s="163">
        <v>0</v>
      </c>
      <c r="P281" s="163">
        <v>0</v>
      </c>
      <c r="Q281" s="163">
        <v>0</v>
      </c>
      <c r="R281" s="164">
        <v>0</v>
      </c>
      <c r="S281" s="165">
        <v>0</v>
      </c>
      <c r="T281" s="163">
        <v>0</v>
      </c>
      <c r="U281" s="163">
        <v>0</v>
      </c>
      <c r="V281" s="163">
        <v>0</v>
      </c>
      <c r="W281" s="164">
        <v>0</v>
      </c>
      <c r="X281" s="165">
        <v>0</v>
      </c>
      <c r="Y281" s="169">
        <v>0</v>
      </c>
      <c r="Z281" s="170">
        <v>7716.8</v>
      </c>
      <c r="AA281" s="171">
        <v>0</v>
      </c>
    </row>
    <row r="282" spans="1:27" ht="120" x14ac:dyDescent="0.25">
      <c r="A282" s="167">
        <v>74</v>
      </c>
      <c r="B282" s="160" t="s">
        <v>1330</v>
      </c>
      <c r="C282" s="161" t="s">
        <v>1331</v>
      </c>
      <c r="D282" s="178" t="s">
        <v>1185</v>
      </c>
      <c r="E282" s="163">
        <v>0</v>
      </c>
      <c r="F282" s="163">
        <v>0</v>
      </c>
      <c r="G282" s="163">
        <v>0</v>
      </c>
      <c r="H282" s="164">
        <v>0</v>
      </c>
      <c r="I282" s="165">
        <v>0</v>
      </c>
      <c r="J282" s="163">
        <v>0</v>
      </c>
      <c r="K282" s="163">
        <v>0</v>
      </c>
      <c r="L282" s="163">
        <v>0</v>
      </c>
      <c r="M282" s="164">
        <v>0</v>
      </c>
      <c r="N282" s="165">
        <v>0</v>
      </c>
      <c r="O282" s="163">
        <v>0</v>
      </c>
      <c r="P282" s="163">
        <v>0</v>
      </c>
      <c r="Q282" s="163">
        <v>0</v>
      </c>
      <c r="R282" s="164">
        <v>0</v>
      </c>
      <c r="S282" s="165">
        <v>0</v>
      </c>
      <c r="T282" s="163">
        <v>0</v>
      </c>
      <c r="U282" s="163">
        <v>0</v>
      </c>
      <c r="V282" s="163">
        <v>0</v>
      </c>
      <c r="W282" s="164">
        <v>0</v>
      </c>
      <c r="X282" s="165">
        <v>0</v>
      </c>
      <c r="Y282" s="169">
        <v>0</v>
      </c>
      <c r="Z282" s="170">
        <v>7716.8</v>
      </c>
      <c r="AA282" s="171">
        <v>0</v>
      </c>
    </row>
    <row r="283" spans="1:27" ht="120" x14ac:dyDescent="0.25">
      <c r="A283" s="167">
        <v>75</v>
      </c>
      <c r="B283" s="160" t="s">
        <v>1332</v>
      </c>
      <c r="C283" s="161" t="s">
        <v>1333</v>
      </c>
      <c r="D283" s="178" t="s">
        <v>1185</v>
      </c>
      <c r="E283" s="163">
        <v>0</v>
      </c>
      <c r="F283" s="163">
        <v>0</v>
      </c>
      <c r="G283" s="163">
        <v>0</v>
      </c>
      <c r="H283" s="164">
        <v>0</v>
      </c>
      <c r="I283" s="165">
        <v>0</v>
      </c>
      <c r="J283" s="163">
        <v>0</v>
      </c>
      <c r="K283" s="163">
        <v>0</v>
      </c>
      <c r="L283" s="163">
        <v>0</v>
      </c>
      <c r="M283" s="164">
        <v>0</v>
      </c>
      <c r="N283" s="165">
        <v>0</v>
      </c>
      <c r="O283" s="163">
        <v>0</v>
      </c>
      <c r="P283" s="163">
        <v>0</v>
      </c>
      <c r="Q283" s="163">
        <v>0</v>
      </c>
      <c r="R283" s="164">
        <v>0</v>
      </c>
      <c r="S283" s="165">
        <v>0</v>
      </c>
      <c r="T283" s="163">
        <v>0</v>
      </c>
      <c r="U283" s="163">
        <v>0</v>
      </c>
      <c r="V283" s="163">
        <v>0</v>
      </c>
      <c r="W283" s="164">
        <v>0</v>
      </c>
      <c r="X283" s="165">
        <v>0</v>
      </c>
      <c r="Y283" s="169">
        <v>0</v>
      </c>
      <c r="Z283" s="170">
        <v>7716.8</v>
      </c>
      <c r="AA283" s="171">
        <v>0</v>
      </c>
    </row>
    <row r="284" spans="1:27" ht="90" x14ac:dyDescent="0.25">
      <c r="A284" s="167">
        <v>76</v>
      </c>
      <c r="B284" s="160" t="s">
        <v>1334</v>
      </c>
      <c r="C284" s="161" t="s">
        <v>1335</v>
      </c>
      <c r="D284" s="178" t="s">
        <v>1185</v>
      </c>
      <c r="E284" s="163">
        <v>0</v>
      </c>
      <c r="F284" s="163">
        <v>0</v>
      </c>
      <c r="G284" s="163">
        <v>0</v>
      </c>
      <c r="H284" s="164">
        <v>0</v>
      </c>
      <c r="I284" s="165">
        <v>0</v>
      </c>
      <c r="J284" s="163">
        <v>0</v>
      </c>
      <c r="K284" s="163">
        <v>0</v>
      </c>
      <c r="L284" s="163">
        <v>0</v>
      </c>
      <c r="M284" s="164">
        <v>0</v>
      </c>
      <c r="N284" s="165">
        <v>0</v>
      </c>
      <c r="O284" s="163">
        <v>0</v>
      </c>
      <c r="P284" s="163">
        <v>0</v>
      </c>
      <c r="Q284" s="163">
        <v>0</v>
      </c>
      <c r="R284" s="164">
        <v>0</v>
      </c>
      <c r="S284" s="165">
        <v>0</v>
      </c>
      <c r="T284" s="163">
        <v>0</v>
      </c>
      <c r="U284" s="163">
        <v>0</v>
      </c>
      <c r="V284" s="163">
        <v>0</v>
      </c>
      <c r="W284" s="164">
        <v>0</v>
      </c>
      <c r="X284" s="165">
        <v>0</v>
      </c>
      <c r="Y284" s="169">
        <v>0</v>
      </c>
      <c r="Z284" s="170">
        <v>13399.36</v>
      </c>
      <c r="AA284" s="171">
        <v>0</v>
      </c>
    </row>
    <row r="285" spans="1:27" ht="75" x14ac:dyDescent="0.25">
      <c r="A285" s="167">
        <v>77</v>
      </c>
      <c r="B285" s="160" t="s">
        <v>1336</v>
      </c>
      <c r="C285" s="161" t="s">
        <v>1337</v>
      </c>
      <c r="D285" s="178" t="s">
        <v>1185</v>
      </c>
      <c r="E285" s="163">
        <v>0</v>
      </c>
      <c r="F285" s="163">
        <v>0</v>
      </c>
      <c r="G285" s="163">
        <v>0</v>
      </c>
      <c r="H285" s="164">
        <v>0</v>
      </c>
      <c r="I285" s="165">
        <v>0</v>
      </c>
      <c r="J285" s="163">
        <v>0</v>
      </c>
      <c r="K285" s="163">
        <v>0</v>
      </c>
      <c r="L285" s="163">
        <v>0</v>
      </c>
      <c r="M285" s="164">
        <v>0</v>
      </c>
      <c r="N285" s="165">
        <v>0</v>
      </c>
      <c r="O285" s="163">
        <v>0</v>
      </c>
      <c r="P285" s="163">
        <v>0</v>
      </c>
      <c r="Q285" s="163">
        <v>0</v>
      </c>
      <c r="R285" s="164">
        <v>0</v>
      </c>
      <c r="S285" s="165">
        <v>0</v>
      </c>
      <c r="T285" s="163">
        <v>0</v>
      </c>
      <c r="U285" s="163">
        <v>0</v>
      </c>
      <c r="V285" s="163">
        <v>0</v>
      </c>
      <c r="W285" s="164">
        <v>0</v>
      </c>
      <c r="X285" s="165">
        <v>0</v>
      </c>
      <c r="Y285" s="169">
        <v>0</v>
      </c>
      <c r="Z285" s="170">
        <v>3099.2</v>
      </c>
      <c r="AA285" s="171">
        <v>0</v>
      </c>
    </row>
    <row r="286" spans="1:27" ht="75" x14ac:dyDescent="0.25">
      <c r="A286" s="167">
        <v>78</v>
      </c>
      <c r="B286" s="160" t="s">
        <v>1338</v>
      </c>
      <c r="C286" s="161" t="s">
        <v>1339</v>
      </c>
      <c r="D286" s="178" t="s">
        <v>1185</v>
      </c>
      <c r="E286" s="163">
        <v>0</v>
      </c>
      <c r="F286" s="163">
        <v>0</v>
      </c>
      <c r="G286" s="163">
        <v>0</v>
      </c>
      <c r="H286" s="164">
        <v>0</v>
      </c>
      <c r="I286" s="165">
        <v>0</v>
      </c>
      <c r="J286" s="163">
        <v>0</v>
      </c>
      <c r="K286" s="163">
        <v>0</v>
      </c>
      <c r="L286" s="163">
        <v>0</v>
      </c>
      <c r="M286" s="164">
        <v>0</v>
      </c>
      <c r="N286" s="165">
        <v>0</v>
      </c>
      <c r="O286" s="163">
        <v>0</v>
      </c>
      <c r="P286" s="163">
        <v>0</v>
      </c>
      <c r="Q286" s="163">
        <v>0</v>
      </c>
      <c r="R286" s="164">
        <v>0</v>
      </c>
      <c r="S286" s="165">
        <v>0</v>
      </c>
      <c r="T286" s="163">
        <v>0</v>
      </c>
      <c r="U286" s="163">
        <v>0</v>
      </c>
      <c r="V286" s="163">
        <v>0</v>
      </c>
      <c r="W286" s="164">
        <v>0</v>
      </c>
      <c r="X286" s="165">
        <v>0</v>
      </c>
      <c r="Y286" s="169">
        <v>0</v>
      </c>
      <c r="Z286" s="170">
        <v>3603.6</v>
      </c>
      <c r="AA286" s="171">
        <v>0</v>
      </c>
    </row>
    <row r="287" spans="1:27" ht="75" x14ac:dyDescent="0.25">
      <c r="A287" s="167">
        <v>79</v>
      </c>
      <c r="B287" s="160" t="s">
        <v>1340</v>
      </c>
      <c r="C287" s="161" t="s">
        <v>1341</v>
      </c>
      <c r="D287" s="178" t="s">
        <v>1185</v>
      </c>
      <c r="E287" s="163">
        <v>0</v>
      </c>
      <c r="F287" s="163">
        <v>0</v>
      </c>
      <c r="G287" s="163">
        <v>0</v>
      </c>
      <c r="H287" s="164">
        <v>0</v>
      </c>
      <c r="I287" s="165">
        <v>0</v>
      </c>
      <c r="J287" s="163">
        <v>0</v>
      </c>
      <c r="K287" s="163">
        <v>0</v>
      </c>
      <c r="L287" s="163">
        <v>0</v>
      </c>
      <c r="M287" s="164">
        <v>0</v>
      </c>
      <c r="N287" s="165">
        <v>0</v>
      </c>
      <c r="O287" s="163">
        <v>0</v>
      </c>
      <c r="P287" s="163">
        <v>0</v>
      </c>
      <c r="Q287" s="163">
        <v>0</v>
      </c>
      <c r="R287" s="164">
        <v>0</v>
      </c>
      <c r="S287" s="165">
        <v>0</v>
      </c>
      <c r="T287" s="163">
        <v>0</v>
      </c>
      <c r="U287" s="163">
        <v>0</v>
      </c>
      <c r="V287" s="163">
        <v>0</v>
      </c>
      <c r="W287" s="164">
        <v>0</v>
      </c>
      <c r="X287" s="165">
        <v>0</v>
      </c>
      <c r="Y287" s="169">
        <v>0</v>
      </c>
      <c r="Z287" s="170">
        <v>6942</v>
      </c>
      <c r="AA287" s="171">
        <v>0</v>
      </c>
    </row>
    <row r="288" spans="1:27" ht="75" x14ac:dyDescent="0.25">
      <c r="A288" s="167">
        <v>80</v>
      </c>
      <c r="B288" s="160" t="s">
        <v>1342</v>
      </c>
      <c r="C288" s="161" t="s">
        <v>1343</v>
      </c>
      <c r="D288" s="178" t="s">
        <v>1185</v>
      </c>
      <c r="E288" s="163">
        <v>0</v>
      </c>
      <c r="F288" s="163">
        <v>0</v>
      </c>
      <c r="G288" s="163">
        <v>0</v>
      </c>
      <c r="H288" s="164">
        <v>0</v>
      </c>
      <c r="I288" s="165">
        <v>0</v>
      </c>
      <c r="J288" s="163">
        <v>0</v>
      </c>
      <c r="K288" s="163">
        <v>0</v>
      </c>
      <c r="L288" s="163">
        <v>0</v>
      </c>
      <c r="M288" s="164">
        <v>0</v>
      </c>
      <c r="N288" s="165">
        <v>0</v>
      </c>
      <c r="O288" s="163">
        <v>0</v>
      </c>
      <c r="P288" s="163">
        <v>0</v>
      </c>
      <c r="Q288" s="163">
        <v>0</v>
      </c>
      <c r="R288" s="164">
        <v>0</v>
      </c>
      <c r="S288" s="165">
        <v>0</v>
      </c>
      <c r="T288" s="163">
        <v>0</v>
      </c>
      <c r="U288" s="163">
        <v>0</v>
      </c>
      <c r="V288" s="163">
        <v>0</v>
      </c>
      <c r="W288" s="164">
        <v>0</v>
      </c>
      <c r="X288" s="165">
        <v>0</v>
      </c>
      <c r="Y288" s="169">
        <v>0</v>
      </c>
      <c r="Z288" s="170">
        <v>3741.92</v>
      </c>
      <c r="AA288" s="171">
        <v>0</v>
      </c>
    </row>
    <row r="289" spans="1:27" ht="90" x14ac:dyDescent="0.25">
      <c r="A289" s="167">
        <v>81</v>
      </c>
      <c r="B289" s="160" t="s">
        <v>1344</v>
      </c>
      <c r="C289" s="161" t="s">
        <v>1345</v>
      </c>
      <c r="D289" s="178" t="s">
        <v>1185</v>
      </c>
      <c r="E289" s="163">
        <v>0</v>
      </c>
      <c r="F289" s="163">
        <v>0</v>
      </c>
      <c r="G289" s="163">
        <v>0</v>
      </c>
      <c r="H289" s="164">
        <v>0</v>
      </c>
      <c r="I289" s="165">
        <v>0</v>
      </c>
      <c r="J289" s="163">
        <v>0</v>
      </c>
      <c r="K289" s="163">
        <v>0</v>
      </c>
      <c r="L289" s="163">
        <v>0</v>
      </c>
      <c r="M289" s="164">
        <v>0</v>
      </c>
      <c r="N289" s="165">
        <v>0</v>
      </c>
      <c r="O289" s="163">
        <v>0</v>
      </c>
      <c r="P289" s="163">
        <v>0</v>
      </c>
      <c r="Q289" s="163">
        <v>0</v>
      </c>
      <c r="R289" s="164">
        <v>0</v>
      </c>
      <c r="S289" s="165">
        <v>0</v>
      </c>
      <c r="T289" s="163">
        <v>0</v>
      </c>
      <c r="U289" s="163">
        <v>0</v>
      </c>
      <c r="V289" s="163">
        <v>0</v>
      </c>
      <c r="W289" s="164">
        <v>0</v>
      </c>
      <c r="X289" s="165">
        <v>0</v>
      </c>
      <c r="Y289" s="169">
        <v>0</v>
      </c>
      <c r="Z289" s="170">
        <v>3242.72</v>
      </c>
      <c r="AA289" s="171">
        <v>0</v>
      </c>
    </row>
    <row r="290" spans="1:27" ht="75" x14ac:dyDescent="0.25">
      <c r="A290" s="167">
        <v>82</v>
      </c>
      <c r="B290" s="160" t="s">
        <v>1346</v>
      </c>
      <c r="C290" s="161" t="s">
        <v>1347</v>
      </c>
      <c r="D290" s="178" t="s">
        <v>1185</v>
      </c>
      <c r="E290" s="163">
        <v>0</v>
      </c>
      <c r="F290" s="163">
        <v>0</v>
      </c>
      <c r="G290" s="163">
        <v>0</v>
      </c>
      <c r="H290" s="164">
        <v>0</v>
      </c>
      <c r="I290" s="165">
        <v>0</v>
      </c>
      <c r="J290" s="163">
        <v>0</v>
      </c>
      <c r="K290" s="163">
        <v>0</v>
      </c>
      <c r="L290" s="163">
        <v>0</v>
      </c>
      <c r="M290" s="164">
        <v>0</v>
      </c>
      <c r="N290" s="165">
        <v>0</v>
      </c>
      <c r="O290" s="163">
        <v>0</v>
      </c>
      <c r="P290" s="163">
        <v>0</v>
      </c>
      <c r="Q290" s="163">
        <v>0</v>
      </c>
      <c r="R290" s="164">
        <v>0</v>
      </c>
      <c r="S290" s="165">
        <v>0</v>
      </c>
      <c r="T290" s="163">
        <v>0</v>
      </c>
      <c r="U290" s="163">
        <v>0</v>
      </c>
      <c r="V290" s="163">
        <v>0</v>
      </c>
      <c r="W290" s="164">
        <v>0</v>
      </c>
      <c r="X290" s="165">
        <v>0</v>
      </c>
      <c r="Y290" s="169">
        <v>0</v>
      </c>
      <c r="Z290" s="170">
        <v>2350.4</v>
      </c>
      <c r="AA290" s="171">
        <v>0</v>
      </c>
    </row>
    <row r="291" spans="1:27" ht="75" x14ac:dyDescent="0.25">
      <c r="A291" s="167">
        <v>83</v>
      </c>
      <c r="B291" s="160" t="s">
        <v>1348</v>
      </c>
      <c r="C291" s="161" t="s">
        <v>1349</v>
      </c>
      <c r="D291" s="178" t="s">
        <v>1185</v>
      </c>
      <c r="E291" s="163">
        <v>0</v>
      </c>
      <c r="F291" s="163">
        <v>0</v>
      </c>
      <c r="G291" s="163">
        <v>0</v>
      </c>
      <c r="H291" s="164">
        <v>0</v>
      </c>
      <c r="I291" s="165">
        <v>0</v>
      </c>
      <c r="J291" s="163">
        <v>0</v>
      </c>
      <c r="K291" s="163">
        <v>0</v>
      </c>
      <c r="L291" s="163">
        <v>0</v>
      </c>
      <c r="M291" s="164">
        <v>0</v>
      </c>
      <c r="N291" s="165">
        <v>0</v>
      </c>
      <c r="O291" s="163">
        <v>0</v>
      </c>
      <c r="P291" s="163">
        <v>0</v>
      </c>
      <c r="Q291" s="163">
        <v>0</v>
      </c>
      <c r="R291" s="164">
        <v>0</v>
      </c>
      <c r="S291" s="165">
        <v>0</v>
      </c>
      <c r="T291" s="163">
        <v>0</v>
      </c>
      <c r="U291" s="163">
        <v>0</v>
      </c>
      <c r="V291" s="163">
        <v>0</v>
      </c>
      <c r="W291" s="164">
        <v>0</v>
      </c>
      <c r="X291" s="165">
        <v>0</v>
      </c>
      <c r="Y291" s="169">
        <v>0</v>
      </c>
      <c r="Z291" s="170">
        <v>2610.4</v>
      </c>
      <c r="AA291" s="171">
        <v>0</v>
      </c>
    </row>
    <row r="292" spans="1:27" ht="75" x14ac:dyDescent="0.25">
      <c r="A292" s="167">
        <v>84</v>
      </c>
      <c r="B292" s="160" t="s">
        <v>1350</v>
      </c>
      <c r="C292" s="161" t="s">
        <v>1351</v>
      </c>
      <c r="D292" s="178" t="s">
        <v>1185</v>
      </c>
      <c r="E292" s="163">
        <v>0</v>
      </c>
      <c r="F292" s="163">
        <v>0</v>
      </c>
      <c r="G292" s="163">
        <v>0</v>
      </c>
      <c r="H292" s="164">
        <v>0</v>
      </c>
      <c r="I292" s="165">
        <v>0</v>
      </c>
      <c r="J292" s="163">
        <v>0</v>
      </c>
      <c r="K292" s="163">
        <v>0</v>
      </c>
      <c r="L292" s="163">
        <v>0</v>
      </c>
      <c r="M292" s="164">
        <v>0</v>
      </c>
      <c r="N292" s="165">
        <v>0</v>
      </c>
      <c r="O292" s="163">
        <v>0</v>
      </c>
      <c r="P292" s="163">
        <v>0</v>
      </c>
      <c r="Q292" s="163">
        <v>0</v>
      </c>
      <c r="R292" s="164">
        <v>0</v>
      </c>
      <c r="S292" s="165">
        <v>0</v>
      </c>
      <c r="T292" s="163">
        <v>0</v>
      </c>
      <c r="U292" s="163">
        <v>0</v>
      </c>
      <c r="V292" s="163">
        <v>0</v>
      </c>
      <c r="W292" s="164">
        <v>0</v>
      </c>
      <c r="X292" s="165">
        <v>0</v>
      </c>
      <c r="Y292" s="169">
        <v>0</v>
      </c>
      <c r="Z292" s="170">
        <v>2610.4</v>
      </c>
      <c r="AA292" s="171">
        <v>0</v>
      </c>
    </row>
    <row r="293" spans="1:27" ht="75" x14ac:dyDescent="0.25">
      <c r="A293" s="167">
        <v>85</v>
      </c>
      <c r="B293" s="160" t="s">
        <v>1352</v>
      </c>
      <c r="C293" s="161" t="s">
        <v>1353</v>
      </c>
      <c r="D293" s="178" t="s">
        <v>1185</v>
      </c>
      <c r="E293" s="163">
        <v>0</v>
      </c>
      <c r="F293" s="163">
        <v>0</v>
      </c>
      <c r="G293" s="163">
        <v>0</v>
      </c>
      <c r="H293" s="164">
        <v>0</v>
      </c>
      <c r="I293" s="165">
        <v>0</v>
      </c>
      <c r="J293" s="163">
        <v>0</v>
      </c>
      <c r="K293" s="163">
        <v>0</v>
      </c>
      <c r="L293" s="163">
        <v>0</v>
      </c>
      <c r="M293" s="164">
        <v>0</v>
      </c>
      <c r="N293" s="165">
        <v>0</v>
      </c>
      <c r="O293" s="163">
        <v>0</v>
      </c>
      <c r="P293" s="163">
        <v>0</v>
      </c>
      <c r="Q293" s="163">
        <v>0</v>
      </c>
      <c r="R293" s="164">
        <v>0</v>
      </c>
      <c r="S293" s="165">
        <v>0</v>
      </c>
      <c r="T293" s="163">
        <v>0</v>
      </c>
      <c r="U293" s="163">
        <v>0</v>
      </c>
      <c r="V293" s="163">
        <v>0</v>
      </c>
      <c r="W293" s="164">
        <v>0</v>
      </c>
      <c r="X293" s="165">
        <v>0</v>
      </c>
      <c r="Y293" s="169">
        <v>0</v>
      </c>
      <c r="Z293" s="170">
        <v>2610.4</v>
      </c>
      <c r="AA293" s="171">
        <v>0</v>
      </c>
    </row>
    <row r="294" spans="1:27" ht="75" x14ac:dyDescent="0.25">
      <c r="A294" s="167">
        <v>86</v>
      </c>
      <c r="B294" s="160" t="s">
        <v>1354</v>
      </c>
      <c r="C294" s="161" t="s">
        <v>1355</v>
      </c>
      <c r="D294" s="178" t="s">
        <v>1185</v>
      </c>
      <c r="E294" s="163">
        <v>0</v>
      </c>
      <c r="F294" s="163">
        <v>0</v>
      </c>
      <c r="G294" s="163">
        <v>0</v>
      </c>
      <c r="H294" s="164">
        <v>0</v>
      </c>
      <c r="I294" s="165">
        <v>0</v>
      </c>
      <c r="J294" s="163">
        <v>0</v>
      </c>
      <c r="K294" s="163">
        <v>0</v>
      </c>
      <c r="L294" s="163">
        <v>0</v>
      </c>
      <c r="M294" s="164">
        <v>0</v>
      </c>
      <c r="N294" s="165">
        <v>0</v>
      </c>
      <c r="O294" s="163">
        <v>0</v>
      </c>
      <c r="P294" s="163">
        <v>0</v>
      </c>
      <c r="Q294" s="163">
        <v>0</v>
      </c>
      <c r="R294" s="164">
        <v>0</v>
      </c>
      <c r="S294" s="165">
        <v>0</v>
      </c>
      <c r="T294" s="163">
        <v>0</v>
      </c>
      <c r="U294" s="163">
        <v>0</v>
      </c>
      <c r="V294" s="163">
        <v>0</v>
      </c>
      <c r="W294" s="164">
        <v>0</v>
      </c>
      <c r="X294" s="165">
        <v>0</v>
      </c>
      <c r="Y294" s="169">
        <v>0</v>
      </c>
      <c r="Z294" s="170">
        <v>3192.8</v>
      </c>
      <c r="AA294" s="171">
        <v>0</v>
      </c>
    </row>
    <row r="295" spans="1:27" ht="75" x14ac:dyDescent="0.25">
      <c r="A295" s="167">
        <v>87</v>
      </c>
      <c r="B295" s="160" t="s">
        <v>1356</v>
      </c>
      <c r="C295" s="161" t="s">
        <v>1357</v>
      </c>
      <c r="D295" s="178" t="s">
        <v>1185</v>
      </c>
      <c r="E295" s="163">
        <v>0</v>
      </c>
      <c r="F295" s="163">
        <v>0</v>
      </c>
      <c r="G295" s="163">
        <v>0</v>
      </c>
      <c r="H295" s="164">
        <v>0</v>
      </c>
      <c r="I295" s="165">
        <v>0</v>
      </c>
      <c r="J295" s="163">
        <v>0</v>
      </c>
      <c r="K295" s="163">
        <v>0</v>
      </c>
      <c r="L295" s="163">
        <v>0</v>
      </c>
      <c r="M295" s="164">
        <v>0</v>
      </c>
      <c r="N295" s="165">
        <v>0</v>
      </c>
      <c r="O295" s="163">
        <v>0</v>
      </c>
      <c r="P295" s="163">
        <v>0</v>
      </c>
      <c r="Q295" s="163">
        <v>0</v>
      </c>
      <c r="R295" s="164">
        <v>0</v>
      </c>
      <c r="S295" s="165">
        <v>0</v>
      </c>
      <c r="T295" s="163">
        <v>0</v>
      </c>
      <c r="U295" s="163">
        <v>0</v>
      </c>
      <c r="V295" s="163">
        <v>0</v>
      </c>
      <c r="W295" s="164">
        <v>0</v>
      </c>
      <c r="X295" s="165">
        <v>0</v>
      </c>
      <c r="Y295" s="169">
        <v>0</v>
      </c>
      <c r="Z295" s="170">
        <v>3083.6</v>
      </c>
      <c r="AA295" s="171">
        <v>0</v>
      </c>
    </row>
    <row r="296" spans="1:27" ht="75" x14ac:dyDescent="0.25">
      <c r="A296" s="167">
        <v>88</v>
      </c>
      <c r="B296" s="160" t="s">
        <v>1358</v>
      </c>
      <c r="C296" s="161" t="s">
        <v>1359</v>
      </c>
      <c r="D296" s="178" t="s">
        <v>1185</v>
      </c>
      <c r="E296" s="163">
        <v>0</v>
      </c>
      <c r="F296" s="163">
        <v>0</v>
      </c>
      <c r="G296" s="163">
        <v>0</v>
      </c>
      <c r="H296" s="164">
        <v>0</v>
      </c>
      <c r="I296" s="165">
        <v>0</v>
      </c>
      <c r="J296" s="163">
        <v>0</v>
      </c>
      <c r="K296" s="163">
        <v>0</v>
      </c>
      <c r="L296" s="163">
        <v>0</v>
      </c>
      <c r="M296" s="164">
        <v>0</v>
      </c>
      <c r="N296" s="165">
        <v>0</v>
      </c>
      <c r="O296" s="163">
        <v>0</v>
      </c>
      <c r="P296" s="163">
        <v>0</v>
      </c>
      <c r="Q296" s="163">
        <v>0</v>
      </c>
      <c r="R296" s="164">
        <v>0</v>
      </c>
      <c r="S296" s="165">
        <v>0</v>
      </c>
      <c r="T296" s="163">
        <v>0</v>
      </c>
      <c r="U296" s="163">
        <v>0</v>
      </c>
      <c r="V296" s="163">
        <v>0</v>
      </c>
      <c r="W296" s="164">
        <v>0</v>
      </c>
      <c r="X296" s="165">
        <v>0</v>
      </c>
      <c r="Y296" s="169">
        <v>0</v>
      </c>
      <c r="Z296" s="170">
        <v>3083.6</v>
      </c>
      <c r="AA296" s="171">
        <v>0</v>
      </c>
    </row>
    <row r="297" spans="1:27" ht="75" x14ac:dyDescent="0.25">
      <c r="A297" s="167">
        <v>89</v>
      </c>
      <c r="B297" s="160" t="s">
        <v>1360</v>
      </c>
      <c r="C297" s="161" t="s">
        <v>1361</v>
      </c>
      <c r="D297" s="178" t="s">
        <v>1185</v>
      </c>
      <c r="E297" s="163">
        <v>0</v>
      </c>
      <c r="F297" s="163">
        <v>0</v>
      </c>
      <c r="G297" s="163">
        <v>0</v>
      </c>
      <c r="H297" s="164">
        <v>0</v>
      </c>
      <c r="I297" s="165">
        <v>0</v>
      </c>
      <c r="J297" s="163">
        <v>0</v>
      </c>
      <c r="K297" s="163">
        <v>0</v>
      </c>
      <c r="L297" s="163">
        <v>0</v>
      </c>
      <c r="M297" s="164">
        <v>0</v>
      </c>
      <c r="N297" s="165">
        <v>0</v>
      </c>
      <c r="O297" s="163">
        <v>0</v>
      </c>
      <c r="P297" s="163">
        <v>0</v>
      </c>
      <c r="Q297" s="163">
        <v>0</v>
      </c>
      <c r="R297" s="164">
        <v>0</v>
      </c>
      <c r="S297" s="165">
        <v>0</v>
      </c>
      <c r="T297" s="163">
        <v>0</v>
      </c>
      <c r="U297" s="163">
        <v>0</v>
      </c>
      <c r="V297" s="163">
        <v>0</v>
      </c>
      <c r="W297" s="164">
        <v>0</v>
      </c>
      <c r="X297" s="165">
        <v>0</v>
      </c>
      <c r="Y297" s="169">
        <v>0</v>
      </c>
      <c r="Z297" s="170">
        <v>3083.6</v>
      </c>
      <c r="AA297" s="171">
        <v>0</v>
      </c>
    </row>
    <row r="298" spans="1:27" ht="75" x14ac:dyDescent="0.25">
      <c r="A298" s="167">
        <v>90</v>
      </c>
      <c r="B298" s="160" t="s">
        <v>1362</v>
      </c>
      <c r="C298" s="161" t="s">
        <v>1363</v>
      </c>
      <c r="D298" s="178" t="s">
        <v>1185</v>
      </c>
      <c r="E298" s="163">
        <v>0</v>
      </c>
      <c r="F298" s="163">
        <v>0</v>
      </c>
      <c r="G298" s="163">
        <v>0</v>
      </c>
      <c r="H298" s="164">
        <v>0</v>
      </c>
      <c r="I298" s="165">
        <v>0</v>
      </c>
      <c r="J298" s="163">
        <v>0</v>
      </c>
      <c r="K298" s="163">
        <v>0</v>
      </c>
      <c r="L298" s="163">
        <v>0</v>
      </c>
      <c r="M298" s="164">
        <v>0</v>
      </c>
      <c r="N298" s="165">
        <v>0</v>
      </c>
      <c r="O298" s="163">
        <v>0</v>
      </c>
      <c r="P298" s="163">
        <v>0</v>
      </c>
      <c r="Q298" s="163">
        <v>0</v>
      </c>
      <c r="R298" s="164">
        <v>0</v>
      </c>
      <c r="S298" s="165">
        <v>0</v>
      </c>
      <c r="T298" s="163">
        <v>0</v>
      </c>
      <c r="U298" s="163">
        <v>0</v>
      </c>
      <c r="V298" s="163">
        <v>0</v>
      </c>
      <c r="W298" s="164">
        <v>0</v>
      </c>
      <c r="X298" s="165">
        <v>0</v>
      </c>
      <c r="Y298" s="169">
        <v>0</v>
      </c>
      <c r="Z298" s="170">
        <v>7872.8</v>
      </c>
      <c r="AA298" s="171">
        <v>0</v>
      </c>
    </row>
    <row r="299" spans="1:27" ht="75" x14ac:dyDescent="0.25">
      <c r="A299" s="167">
        <v>91</v>
      </c>
      <c r="B299" s="160" t="s">
        <v>1364</v>
      </c>
      <c r="C299" s="161" t="s">
        <v>1365</v>
      </c>
      <c r="D299" s="178" t="s">
        <v>1185</v>
      </c>
      <c r="E299" s="163">
        <v>0</v>
      </c>
      <c r="F299" s="163">
        <v>0</v>
      </c>
      <c r="G299" s="163">
        <v>0</v>
      </c>
      <c r="H299" s="164">
        <v>0</v>
      </c>
      <c r="I299" s="165">
        <v>0</v>
      </c>
      <c r="J299" s="163">
        <v>0</v>
      </c>
      <c r="K299" s="163">
        <v>0</v>
      </c>
      <c r="L299" s="163">
        <v>0</v>
      </c>
      <c r="M299" s="164">
        <v>0</v>
      </c>
      <c r="N299" s="165">
        <v>0</v>
      </c>
      <c r="O299" s="163">
        <v>0</v>
      </c>
      <c r="P299" s="163">
        <v>0</v>
      </c>
      <c r="Q299" s="163">
        <v>0</v>
      </c>
      <c r="R299" s="164">
        <v>0</v>
      </c>
      <c r="S299" s="165">
        <v>0</v>
      </c>
      <c r="T299" s="163">
        <v>0</v>
      </c>
      <c r="U299" s="163">
        <v>0</v>
      </c>
      <c r="V299" s="163">
        <v>0</v>
      </c>
      <c r="W299" s="164">
        <v>0</v>
      </c>
      <c r="X299" s="165">
        <v>0</v>
      </c>
      <c r="Y299" s="169">
        <v>0</v>
      </c>
      <c r="Z299" s="170">
        <v>6786</v>
      </c>
      <c r="AA299" s="171">
        <v>0</v>
      </c>
    </row>
    <row r="300" spans="1:27" ht="75" x14ac:dyDescent="0.25">
      <c r="A300" s="167">
        <v>92</v>
      </c>
      <c r="B300" s="160" t="s">
        <v>1366</v>
      </c>
      <c r="C300" s="161" t="s">
        <v>1367</v>
      </c>
      <c r="D300" s="178" t="s">
        <v>1185</v>
      </c>
      <c r="E300" s="163">
        <v>0</v>
      </c>
      <c r="F300" s="163">
        <v>0</v>
      </c>
      <c r="G300" s="163">
        <v>0</v>
      </c>
      <c r="H300" s="164">
        <v>0</v>
      </c>
      <c r="I300" s="165">
        <v>0</v>
      </c>
      <c r="J300" s="163">
        <v>0</v>
      </c>
      <c r="K300" s="163">
        <v>0</v>
      </c>
      <c r="L300" s="163">
        <v>0</v>
      </c>
      <c r="M300" s="164">
        <v>0</v>
      </c>
      <c r="N300" s="165">
        <v>0</v>
      </c>
      <c r="O300" s="163">
        <v>0</v>
      </c>
      <c r="P300" s="163">
        <v>0</v>
      </c>
      <c r="Q300" s="163">
        <v>0</v>
      </c>
      <c r="R300" s="164">
        <v>0</v>
      </c>
      <c r="S300" s="165">
        <v>0</v>
      </c>
      <c r="T300" s="163">
        <v>0</v>
      </c>
      <c r="U300" s="163">
        <v>0</v>
      </c>
      <c r="V300" s="163">
        <v>0</v>
      </c>
      <c r="W300" s="164">
        <v>0</v>
      </c>
      <c r="X300" s="165">
        <v>0</v>
      </c>
      <c r="Y300" s="169">
        <v>0</v>
      </c>
      <c r="Z300" s="170">
        <v>10103.6</v>
      </c>
      <c r="AA300" s="171">
        <v>0</v>
      </c>
    </row>
    <row r="301" spans="1:27" ht="75" x14ac:dyDescent="0.25">
      <c r="A301" s="167">
        <v>93</v>
      </c>
      <c r="B301" s="160" t="s">
        <v>1368</v>
      </c>
      <c r="C301" s="161" t="s">
        <v>1369</v>
      </c>
      <c r="D301" s="178" t="s">
        <v>1185</v>
      </c>
      <c r="E301" s="163">
        <v>0</v>
      </c>
      <c r="F301" s="163">
        <v>0</v>
      </c>
      <c r="G301" s="163">
        <v>0</v>
      </c>
      <c r="H301" s="164">
        <v>0</v>
      </c>
      <c r="I301" s="165">
        <v>0</v>
      </c>
      <c r="J301" s="163">
        <v>0</v>
      </c>
      <c r="K301" s="163">
        <v>0</v>
      </c>
      <c r="L301" s="163">
        <v>0</v>
      </c>
      <c r="M301" s="164">
        <v>0</v>
      </c>
      <c r="N301" s="165">
        <v>0</v>
      </c>
      <c r="O301" s="163">
        <v>0</v>
      </c>
      <c r="P301" s="163">
        <v>0</v>
      </c>
      <c r="Q301" s="163">
        <v>0</v>
      </c>
      <c r="R301" s="164">
        <v>0</v>
      </c>
      <c r="S301" s="165">
        <v>0</v>
      </c>
      <c r="T301" s="163">
        <v>0</v>
      </c>
      <c r="U301" s="163">
        <v>0</v>
      </c>
      <c r="V301" s="163">
        <v>0</v>
      </c>
      <c r="W301" s="164">
        <v>0</v>
      </c>
      <c r="X301" s="165">
        <v>0</v>
      </c>
      <c r="Y301" s="169">
        <v>0</v>
      </c>
      <c r="Z301" s="170">
        <v>10193.040000000001</v>
      </c>
      <c r="AA301" s="171">
        <v>0</v>
      </c>
    </row>
    <row r="302" spans="1:27" ht="75" x14ac:dyDescent="0.25">
      <c r="A302" s="167">
        <v>94</v>
      </c>
      <c r="B302" s="160" t="s">
        <v>1370</v>
      </c>
      <c r="C302" s="161" t="s">
        <v>1371</v>
      </c>
      <c r="D302" s="178" t="s">
        <v>1185</v>
      </c>
      <c r="E302" s="163">
        <v>0</v>
      </c>
      <c r="F302" s="163">
        <v>0</v>
      </c>
      <c r="G302" s="163">
        <v>0</v>
      </c>
      <c r="H302" s="164">
        <v>0</v>
      </c>
      <c r="I302" s="165">
        <v>0</v>
      </c>
      <c r="J302" s="163">
        <v>0</v>
      </c>
      <c r="K302" s="163">
        <v>0</v>
      </c>
      <c r="L302" s="163">
        <v>0</v>
      </c>
      <c r="M302" s="164">
        <v>0</v>
      </c>
      <c r="N302" s="165">
        <v>0</v>
      </c>
      <c r="O302" s="163">
        <v>0</v>
      </c>
      <c r="P302" s="163">
        <v>0</v>
      </c>
      <c r="Q302" s="163">
        <v>0</v>
      </c>
      <c r="R302" s="164">
        <v>0</v>
      </c>
      <c r="S302" s="165">
        <v>0</v>
      </c>
      <c r="T302" s="163">
        <v>0</v>
      </c>
      <c r="U302" s="163">
        <v>0</v>
      </c>
      <c r="V302" s="163">
        <v>0</v>
      </c>
      <c r="W302" s="164">
        <v>0</v>
      </c>
      <c r="X302" s="165">
        <v>0</v>
      </c>
      <c r="Y302" s="169">
        <v>0</v>
      </c>
      <c r="Z302" s="170">
        <v>10103.6</v>
      </c>
      <c r="AA302" s="171">
        <v>0</v>
      </c>
    </row>
    <row r="303" spans="1:27" ht="90" x14ac:dyDescent="0.25">
      <c r="A303" s="167">
        <v>95</v>
      </c>
      <c r="B303" s="160" t="s">
        <v>1372</v>
      </c>
      <c r="C303" s="161" t="s">
        <v>1373</v>
      </c>
      <c r="D303" s="178" t="s">
        <v>1185</v>
      </c>
      <c r="E303" s="163">
        <v>0</v>
      </c>
      <c r="F303" s="163">
        <v>0</v>
      </c>
      <c r="G303" s="163">
        <v>0</v>
      </c>
      <c r="H303" s="164">
        <v>0</v>
      </c>
      <c r="I303" s="165">
        <v>0</v>
      </c>
      <c r="J303" s="163">
        <v>0</v>
      </c>
      <c r="K303" s="163">
        <v>0</v>
      </c>
      <c r="L303" s="163">
        <v>0</v>
      </c>
      <c r="M303" s="164">
        <v>0</v>
      </c>
      <c r="N303" s="165">
        <v>0</v>
      </c>
      <c r="O303" s="163">
        <v>0</v>
      </c>
      <c r="P303" s="163">
        <v>0</v>
      </c>
      <c r="Q303" s="163">
        <v>0</v>
      </c>
      <c r="R303" s="164">
        <v>0</v>
      </c>
      <c r="S303" s="165">
        <v>0</v>
      </c>
      <c r="T303" s="163">
        <v>0</v>
      </c>
      <c r="U303" s="163">
        <v>0</v>
      </c>
      <c r="V303" s="163">
        <v>0</v>
      </c>
      <c r="W303" s="164">
        <v>0</v>
      </c>
      <c r="X303" s="165">
        <v>0</v>
      </c>
      <c r="Y303" s="169">
        <v>0</v>
      </c>
      <c r="Z303" s="170">
        <v>3837.6</v>
      </c>
      <c r="AA303" s="171">
        <v>0</v>
      </c>
    </row>
    <row r="304" spans="1:27" ht="90" x14ac:dyDescent="0.25">
      <c r="A304" s="167">
        <v>96</v>
      </c>
      <c r="B304" s="160" t="s">
        <v>1374</v>
      </c>
      <c r="C304" s="161" t="s">
        <v>1375</v>
      </c>
      <c r="D304" s="178" t="s">
        <v>1185</v>
      </c>
      <c r="E304" s="163">
        <v>0</v>
      </c>
      <c r="F304" s="163">
        <v>0</v>
      </c>
      <c r="G304" s="163">
        <v>0</v>
      </c>
      <c r="H304" s="164">
        <v>0</v>
      </c>
      <c r="I304" s="165">
        <v>0</v>
      </c>
      <c r="J304" s="163">
        <v>0</v>
      </c>
      <c r="K304" s="163">
        <v>0</v>
      </c>
      <c r="L304" s="163">
        <v>0</v>
      </c>
      <c r="M304" s="164">
        <v>0</v>
      </c>
      <c r="N304" s="165">
        <v>0</v>
      </c>
      <c r="O304" s="163">
        <v>0</v>
      </c>
      <c r="P304" s="163">
        <v>0</v>
      </c>
      <c r="Q304" s="163">
        <v>0</v>
      </c>
      <c r="R304" s="164">
        <v>0</v>
      </c>
      <c r="S304" s="165">
        <v>0</v>
      </c>
      <c r="T304" s="163">
        <v>0</v>
      </c>
      <c r="U304" s="163">
        <v>0</v>
      </c>
      <c r="V304" s="163">
        <v>0</v>
      </c>
      <c r="W304" s="164">
        <v>0</v>
      </c>
      <c r="X304" s="165">
        <v>0</v>
      </c>
      <c r="Y304" s="169">
        <v>0</v>
      </c>
      <c r="Z304" s="170">
        <v>6011.2</v>
      </c>
      <c r="AA304" s="171">
        <v>0</v>
      </c>
    </row>
    <row r="305" spans="1:27" ht="90" x14ac:dyDescent="0.25">
      <c r="A305" s="167">
        <v>97</v>
      </c>
      <c r="B305" s="160" t="s">
        <v>1376</v>
      </c>
      <c r="C305" s="161" t="s">
        <v>1377</v>
      </c>
      <c r="D305" s="178" t="s">
        <v>1185</v>
      </c>
      <c r="E305" s="163">
        <v>0</v>
      </c>
      <c r="F305" s="163">
        <v>0</v>
      </c>
      <c r="G305" s="163">
        <v>0</v>
      </c>
      <c r="H305" s="164">
        <v>0</v>
      </c>
      <c r="I305" s="165">
        <v>0</v>
      </c>
      <c r="J305" s="163">
        <v>0</v>
      </c>
      <c r="K305" s="163">
        <v>0</v>
      </c>
      <c r="L305" s="163">
        <v>0</v>
      </c>
      <c r="M305" s="164">
        <v>0</v>
      </c>
      <c r="N305" s="165">
        <v>0</v>
      </c>
      <c r="O305" s="163">
        <v>0</v>
      </c>
      <c r="P305" s="163">
        <v>0</v>
      </c>
      <c r="Q305" s="163">
        <v>0</v>
      </c>
      <c r="R305" s="164">
        <v>0</v>
      </c>
      <c r="S305" s="165">
        <v>0</v>
      </c>
      <c r="T305" s="163">
        <v>0</v>
      </c>
      <c r="U305" s="163">
        <v>0</v>
      </c>
      <c r="V305" s="163">
        <v>0</v>
      </c>
      <c r="W305" s="164">
        <v>0</v>
      </c>
      <c r="X305" s="165">
        <v>0</v>
      </c>
      <c r="Y305" s="169">
        <v>0</v>
      </c>
      <c r="Z305" s="170">
        <v>5460</v>
      </c>
      <c r="AA305" s="171">
        <v>0</v>
      </c>
    </row>
    <row r="306" spans="1:27" ht="90" x14ac:dyDescent="0.25">
      <c r="A306" s="167">
        <v>98</v>
      </c>
      <c r="B306" s="160" t="s">
        <v>1378</v>
      </c>
      <c r="C306" s="161" t="s">
        <v>1379</v>
      </c>
      <c r="D306" s="178" t="s">
        <v>1185</v>
      </c>
      <c r="E306" s="163">
        <v>0</v>
      </c>
      <c r="F306" s="163">
        <v>0</v>
      </c>
      <c r="G306" s="163">
        <v>0</v>
      </c>
      <c r="H306" s="164">
        <v>0</v>
      </c>
      <c r="I306" s="165">
        <v>0</v>
      </c>
      <c r="J306" s="163">
        <v>0</v>
      </c>
      <c r="K306" s="163">
        <v>0</v>
      </c>
      <c r="L306" s="163">
        <v>0</v>
      </c>
      <c r="M306" s="164">
        <v>0</v>
      </c>
      <c r="N306" s="165">
        <v>0</v>
      </c>
      <c r="O306" s="163">
        <v>0</v>
      </c>
      <c r="P306" s="163">
        <v>0</v>
      </c>
      <c r="Q306" s="163">
        <v>0</v>
      </c>
      <c r="R306" s="164">
        <v>0</v>
      </c>
      <c r="S306" s="165">
        <v>0</v>
      </c>
      <c r="T306" s="163">
        <v>0</v>
      </c>
      <c r="U306" s="163">
        <v>0</v>
      </c>
      <c r="V306" s="163">
        <v>0</v>
      </c>
      <c r="W306" s="164">
        <v>0</v>
      </c>
      <c r="X306" s="165">
        <v>0</v>
      </c>
      <c r="Y306" s="169">
        <v>0</v>
      </c>
      <c r="Z306" s="170">
        <v>6011.2</v>
      </c>
      <c r="AA306" s="171">
        <v>0</v>
      </c>
    </row>
    <row r="307" spans="1:27" ht="75" x14ac:dyDescent="0.25">
      <c r="A307" s="167">
        <v>99</v>
      </c>
      <c r="B307" s="160" t="s">
        <v>1380</v>
      </c>
      <c r="C307" s="161" t="s">
        <v>1381</v>
      </c>
      <c r="D307" s="178" t="s">
        <v>1185</v>
      </c>
      <c r="E307" s="163">
        <v>0</v>
      </c>
      <c r="F307" s="163">
        <v>0</v>
      </c>
      <c r="G307" s="163">
        <v>0</v>
      </c>
      <c r="H307" s="164">
        <v>0</v>
      </c>
      <c r="I307" s="165">
        <v>0</v>
      </c>
      <c r="J307" s="163">
        <v>0</v>
      </c>
      <c r="K307" s="163">
        <v>0</v>
      </c>
      <c r="L307" s="163">
        <v>0</v>
      </c>
      <c r="M307" s="164">
        <v>0</v>
      </c>
      <c r="N307" s="165">
        <v>0</v>
      </c>
      <c r="O307" s="163">
        <v>0</v>
      </c>
      <c r="P307" s="163">
        <v>0</v>
      </c>
      <c r="Q307" s="163">
        <v>0</v>
      </c>
      <c r="R307" s="164">
        <v>0</v>
      </c>
      <c r="S307" s="165">
        <v>0</v>
      </c>
      <c r="T307" s="163">
        <v>0</v>
      </c>
      <c r="U307" s="163">
        <v>0</v>
      </c>
      <c r="V307" s="163">
        <v>0</v>
      </c>
      <c r="W307" s="164">
        <v>0</v>
      </c>
      <c r="X307" s="165">
        <v>0</v>
      </c>
      <c r="Y307" s="169">
        <v>0</v>
      </c>
      <c r="Z307" s="170">
        <v>4050.8</v>
      </c>
      <c r="AA307" s="171">
        <v>0</v>
      </c>
    </row>
    <row r="308" spans="1:27" ht="90" x14ac:dyDescent="0.25">
      <c r="A308" s="167">
        <v>100</v>
      </c>
      <c r="B308" s="160" t="s">
        <v>1382</v>
      </c>
      <c r="C308" s="161" t="s">
        <v>1383</v>
      </c>
      <c r="D308" s="178" t="s">
        <v>1185</v>
      </c>
      <c r="E308" s="163">
        <v>0</v>
      </c>
      <c r="F308" s="163">
        <v>0</v>
      </c>
      <c r="G308" s="163">
        <v>0</v>
      </c>
      <c r="H308" s="164">
        <v>0</v>
      </c>
      <c r="I308" s="165">
        <v>0</v>
      </c>
      <c r="J308" s="163">
        <v>0</v>
      </c>
      <c r="K308" s="163">
        <v>0</v>
      </c>
      <c r="L308" s="163">
        <v>0</v>
      </c>
      <c r="M308" s="164">
        <v>0</v>
      </c>
      <c r="N308" s="165">
        <v>0</v>
      </c>
      <c r="O308" s="163">
        <v>0</v>
      </c>
      <c r="P308" s="163">
        <v>0</v>
      </c>
      <c r="Q308" s="163">
        <v>0</v>
      </c>
      <c r="R308" s="164">
        <v>0</v>
      </c>
      <c r="S308" s="165">
        <v>0</v>
      </c>
      <c r="T308" s="163">
        <v>0</v>
      </c>
      <c r="U308" s="163">
        <v>0</v>
      </c>
      <c r="V308" s="163">
        <v>0</v>
      </c>
      <c r="W308" s="164">
        <v>0</v>
      </c>
      <c r="X308" s="165">
        <v>0</v>
      </c>
      <c r="Y308" s="169">
        <v>0</v>
      </c>
      <c r="Z308" s="170">
        <v>7332</v>
      </c>
      <c r="AA308" s="171">
        <v>0</v>
      </c>
    </row>
    <row r="309" spans="1:27" ht="105" x14ac:dyDescent="0.25">
      <c r="A309" s="167">
        <v>101</v>
      </c>
      <c r="B309" s="160" t="s">
        <v>1384</v>
      </c>
      <c r="C309" s="161" t="s">
        <v>1385</v>
      </c>
      <c r="D309" s="178" t="s">
        <v>1185</v>
      </c>
      <c r="E309" s="163">
        <v>0</v>
      </c>
      <c r="F309" s="163">
        <v>0</v>
      </c>
      <c r="G309" s="163">
        <v>0</v>
      </c>
      <c r="H309" s="164">
        <v>0</v>
      </c>
      <c r="I309" s="165">
        <v>0</v>
      </c>
      <c r="J309" s="163">
        <v>0</v>
      </c>
      <c r="K309" s="163">
        <v>0</v>
      </c>
      <c r="L309" s="163">
        <v>0</v>
      </c>
      <c r="M309" s="164">
        <v>0</v>
      </c>
      <c r="N309" s="165">
        <v>0</v>
      </c>
      <c r="O309" s="163">
        <v>0</v>
      </c>
      <c r="P309" s="163">
        <v>0</v>
      </c>
      <c r="Q309" s="163">
        <v>0</v>
      </c>
      <c r="R309" s="164">
        <v>0</v>
      </c>
      <c r="S309" s="165">
        <v>0</v>
      </c>
      <c r="T309" s="163">
        <v>0</v>
      </c>
      <c r="U309" s="163">
        <v>0</v>
      </c>
      <c r="V309" s="163">
        <v>0</v>
      </c>
      <c r="W309" s="164">
        <v>0</v>
      </c>
      <c r="X309" s="165">
        <v>0</v>
      </c>
      <c r="Y309" s="169">
        <v>0</v>
      </c>
      <c r="Z309" s="170">
        <v>2878.72</v>
      </c>
      <c r="AA309" s="171">
        <v>0</v>
      </c>
    </row>
    <row r="310" spans="1:27" ht="105" x14ac:dyDescent="0.25">
      <c r="A310" s="167">
        <v>102</v>
      </c>
      <c r="B310" s="160" t="s">
        <v>1386</v>
      </c>
      <c r="C310" s="161" t="s">
        <v>1387</v>
      </c>
      <c r="D310" s="178" t="s">
        <v>1185</v>
      </c>
      <c r="E310" s="163">
        <v>0</v>
      </c>
      <c r="F310" s="163">
        <v>0</v>
      </c>
      <c r="G310" s="163">
        <v>0</v>
      </c>
      <c r="H310" s="164">
        <v>0</v>
      </c>
      <c r="I310" s="165">
        <v>0</v>
      </c>
      <c r="J310" s="163">
        <v>0</v>
      </c>
      <c r="K310" s="163">
        <v>0</v>
      </c>
      <c r="L310" s="163">
        <v>0</v>
      </c>
      <c r="M310" s="164">
        <v>0</v>
      </c>
      <c r="N310" s="165">
        <v>0</v>
      </c>
      <c r="O310" s="163">
        <v>0</v>
      </c>
      <c r="P310" s="163">
        <v>0</v>
      </c>
      <c r="Q310" s="163">
        <v>0</v>
      </c>
      <c r="R310" s="164">
        <v>0</v>
      </c>
      <c r="S310" s="165">
        <v>0</v>
      </c>
      <c r="T310" s="163">
        <v>0</v>
      </c>
      <c r="U310" s="163">
        <v>0</v>
      </c>
      <c r="V310" s="163">
        <v>0</v>
      </c>
      <c r="W310" s="164">
        <v>0</v>
      </c>
      <c r="X310" s="165">
        <v>0</v>
      </c>
      <c r="Y310" s="169">
        <v>0</v>
      </c>
      <c r="Z310" s="170">
        <v>5246.8</v>
      </c>
      <c r="AA310" s="171">
        <v>0</v>
      </c>
    </row>
    <row r="311" spans="1:27" ht="120" x14ac:dyDescent="0.25">
      <c r="A311" s="167">
        <v>103</v>
      </c>
      <c r="B311" s="160" t="s">
        <v>1388</v>
      </c>
      <c r="C311" s="161" t="s">
        <v>1389</v>
      </c>
      <c r="D311" s="178" t="s">
        <v>1185</v>
      </c>
      <c r="E311" s="163">
        <v>0</v>
      </c>
      <c r="F311" s="163">
        <v>0</v>
      </c>
      <c r="G311" s="163">
        <v>0</v>
      </c>
      <c r="H311" s="164">
        <v>0</v>
      </c>
      <c r="I311" s="165">
        <v>0</v>
      </c>
      <c r="J311" s="163">
        <v>0</v>
      </c>
      <c r="K311" s="163">
        <v>0</v>
      </c>
      <c r="L311" s="163">
        <v>0</v>
      </c>
      <c r="M311" s="164">
        <v>0</v>
      </c>
      <c r="N311" s="165">
        <v>0</v>
      </c>
      <c r="O311" s="163">
        <v>0</v>
      </c>
      <c r="P311" s="163">
        <v>0</v>
      </c>
      <c r="Q311" s="163">
        <v>0</v>
      </c>
      <c r="R311" s="164">
        <v>0</v>
      </c>
      <c r="S311" s="165">
        <v>0</v>
      </c>
      <c r="T311" s="163">
        <v>0</v>
      </c>
      <c r="U311" s="163">
        <v>0</v>
      </c>
      <c r="V311" s="163">
        <v>0</v>
      </c>
      <c r="W311" s="164">
        <v>0</v>
      </c>
      <c r="X311" s="165">
        <v>0</v>
      </c>
      <c r="Y311" s="169">
        <v>0</v>
      </c>
      <c r="Z311" s="170">
        <v>4690.3999999999996</v>
      </c>
      <c r="AA311" s="171">
        <v>0</v>
      </c>
    </row>
    <row r="312" spans="1:27" ht="60" x14ac:dyDescent="0.25">
      <c r="A312" s="167">
        <v>104</v>
      </c>
      <c r="B312" s="160" t="s">
        <v>1390</v>
      </c>
      <c r="C312" s="161" t="s">
        <v>1391</v>
      </c>
      <c r="D312" s="178" t="s">
        <v>1185</v>
      </c>
      <c r="E312" s="163">
        <v>0</v>
      </c>
      <c r="F312" s="163">
        <v>0</v>
      </c>
      <c r="G312" s="163">
        <v>0</v>
      </c>
      <c r="H312" s="164">
        <v>0</v>
      </c>
      <c r="I312" s="165">
        <v>0</v>
      </c>
      <c r="J312" s="163">
        <v>0</v>
      </c>
      <c r="K312" s="163">
        <v>0</v>
      </c>
      <c r="L312" s="163">
        <v>0</v>
      </c>
      <c r="M312" s="164">
        <v>0</v>
      </c>
      <c r="N312" s="165">
        <v>0</v>
      </c>
      <c r="O312" s="163">
        <v>0</v>
      </c>
      <c r="P312" s="163">
        <v>0</v>
      </c>
      <c r="Q312" s="163">
        <v>0</v>
      </c>
      <c r="R312" s="164">
        <v>0</v>
      </c>
      <c r="S312" s="165">
        <v>0</v>
      </c>
      <c r="T312" s="163">
        <v>0</v>
      </c>
      <c r="U312" s="163">
        <v>0</v>
      </c>
      <c r="V312" s="163">
        <v>0</v>
      </c>
      <c r="W312" s="164">
        <v>0</v>
      </c>
      <c r="X312" s="165">
        <v>0</v>
      </c>
      <c r="Y312" s="169">
        <v>0</v>
      </c>
      <c r="Z312" s="170">
        <v>8359.52</v>
      </c>
      <c r="AA312" s="171">
        <v>0</v>
      </c>
    </row>
    <row r="313" spans="1:27" ht="105" x14ac:dyDescent="0.25">
      <c r="A313" s="167">
        <v>105</v>
      </c>
      <c r="B313" s="160" t="s">
        <v>1392</v>
      </c>
      <c r="C313" s="161" t="s">
        <v>1393</v>
      </c>
      <c r="D313" s="178" t="s">
        <v>1185</v>
      </c>
      <c r="E313" s="163">
        <v>0</v>
      </c>
      <c r="F313" s="163">
        <v>0</v>
      </c>
      <c r="G313" s="163">
        <v>0</v>
      </c>
      <c r="H313" s="164">
        <v>0</v>
      </c>
      <c r="I313" s="165">
        <v>0</v>
      </c>
      <c r="J313" s="163">
        <v>0</v>
      </c>
      <c r="K313" s="163">
        <v>0</v>
      </c>
      <c r="L313" s="163">
        <v>0</v>
      </c>
      <c r="M313" s="164">
        <v>0</v>
      </c>
      <c r="N313" s="165">
        <v>0</v>
      </c>
      <c r="O313" s="163">
        <v>0</v>
      </c>
      <c r="P313" s="163">
        <v>0</v>
      </c>
      <c r="Q313" s="163">
        <v>0</v>
      </c>
      <c r="R313" s="164">
        <v>0</v>
      </c>
      <c r="S313" s="165">
        <v>0</v>
      </c>
      <c r="T313" s="163">
        <v>0</v>
      </c>
      <c r="U313" s="163">
        <v>0</v>
      </c>
      <c r="V313" s="163">
        <v>0</v>
      </c>
      <c r="W313" s="164">
        <v>0</v>
      </c>
      <c r="X313" s="165">
        <v>0</v>
      </c>
      <c r="Y313" s="169">
        <v>0</v>
      </c>
      <c r="Z313" s="170">
        <v>7800</v>
      </c>
      <c r="AA313" s="171">
        <v>0</v>
      </c>
    </row>
    <row r="314" spans="1:27" ht="105" x14ac:dyDescent="0.25">
      <c r="A314" s="167">
        <v>106</v>
      </c>
      <c r="B314" s="160" t="s">
        <v>1394</v>
      </c>
      <c r="C314" s="161" t="s">
        <v>1395</v>
      </c>
      <c r="D314" s="178" t="s">
        <v>1185</v>
      </c>
      <c r="E314" s="163">
        <v>0</v>
      </c>
      <c r="F314" s="163">
        <v>0</v>
      </c>
      <c r="G314" s="163">
        <v>0</v>
      </c>
      <c r="H314" s="164">
        <v>0</v>
      </c>
      <c r="I314" s="165">
        <v>0</v>
      </c>
      <c r="J314" s="163">
        <v>0</v>
      </c>
      <c r="K314" s="163">
        <v>0</v>
      </c>
      <c r="L314" s="163">
        <v>0</v>
      </c>
      <c r="M314" s="164">
        <v>0</v>
      </c>
      <c r="N314" s="165">
        <v>0</v>
      </c>
      <c r="O314" s="163">
        <v>0</v>
      </c>
      <c r="P314" s="163">
        <v>0</v>
      </c>
      <c r="Q314" s="163">
        <v>0</v>
      </c>
      <c r="R314" s="164">
        <v>0</v>
      </c>
      <c r="S314" s="165">
        <v>0</v>
      </c>
      <c r="T314" s="163">
        <v>0</v>
      </c>
      <c r="U314" s="163">
        <v>0</v>
      </c>
      <c r="V314" s="163">
        <v>0</v>
      </c>
      <c r="W314" s="164">
        <v>0</v>
      </c>
      <c r="X314" s="165">
        <v>0</v>
      </c>
      <c r="Y314" s="169">
        <v>0</v>
      </c>
      <c r="Z314" s="170">
        <v>3034.72</v>
      </c>
      <c r="AA314" s="171">
        <v>0</v>
      </c>
    </row>
    <row r="315" spans="1:27" ht="105" x14ac:dyDescent="0.25">
      <c r="A315" s="167">
        <v>107</v>
      </c>
      <c r="B315" s="160" t="s">
        <v>1396</v>
      </c>
      <c r="C315" s="161" t="s">
        <v>1397</v>
      </c>
      <c r="D315" s="178" t="s">
        <v>1185</v>
      </c>
      <c r="E315" s="163">
        <v>0</v>
      </c>
      <c r="F315" s="163">
        <v>0</v>
      </c>
      <c r="G315" s="163">
        <v>0</v>
      </c>
      <c r="H315" s="164">
        <v>0</v>
      </c>
      <c r="I315" s="165">
        <v>0</v>
      </c>
      <c r="J315" s="163">
        <v>0</v>
      </c>
      <c r="K315" s="163">
        <v>0</v>
      </c>
      <c r="L315" s="163">
        <v>0</v>
      </c>
      <c r="M315" s="164">
        <v>0</v>
      </c>
      <c r="N315" s="165">
        <v>0</v>
      </c>
      <c r="O315" s="163">
        <v>0</v>
      </c>
      <c r="P315" s="163">
        <v>0</v>
      </c>
      <c r="Q315" s="163">
        <v>0</v>
      </c>
      <c r="R315" s="164">
        <v>0</v>
      </c>
      <c r="S315" s="165">
        <v>0</v>
      </c>
      <c r="T315" s="163">
        <v>0</v>
      </c>
      <c r="U315" s="163">
        <v>0</v>
      </c>
      <c r="V315" s="163">
        <v>0</v>
      </c>
      <c r="W315" s="164">
        <v>0</v>
      </c>
      <c r="X315" s="165">
        <v>0</v>
      </c>
      <c r="Y315" s="169">
        <v>0</v>
      </c>
      <c r="Z315" s="170">
        <v>3796</v>
      </c>
      <c r="AA315" s="171">
        <v>0</v>
      </c>
    </row>
    <row r="316" spans="1:27" ht="90" x14ac:dyDescent="0.25">
      <c r="A316" s="167">
        <v>108</v>
      </c>
      <c r="B316" s="160" t="s">
        <v>1398</v>
      </c>
      <c r="C316" s="161" t="s">
        <v>1399</v>
      </c>
      <c r="D316" s="178" t="s">
        <v>1185</v>
      </c>
      <c r="E316" s="163">
        <v>0</v>
      </c>
      <c r="F316" s="163">
        <v>0</v>
      </c>
      <c r="G316" s="163">
        <v>0</v>
      </c>
      <c r="H316" s="164">
        <v>0</v>
      </c>
      <c r="I316" s="165">
        <v>0</v>
      </c>
      <c r="J316" s="163">
        <v>0</v>
      </c>
      <c r="K316" s="163">
        <v>0</v>
      </c>
      <c r="L316" s="163">
        <v>0</v>
      </c>
      <c r="M316" s="164">
        <v>0</v>
      </c>
      <c r="N316" s="165">
        <v>0</v>
      </c>
      <c r="O316" s="163">
        <v>0</v>
      </c>
      <c r="P316" s="163">
        <v>0</v>
      </c>
      <c r="Q316" s="163">
        <v>0</v>
      </c>
      <c r="R316" s="164">
        <v>0</v>
      </c>
      <c r="S316" s="165">
        <v>0</v>
      </c>
      <c r="T316" s="163">
        <v>0</v>
      </c>
      <c r="U316" s="163">
        <v>0</v>
      </c>
      <c r="V316" s="163">
        <v>0</v>
      </c>
      <c r="W316" s="164">
        <v>0</v>
      </c>
      <c r="X316" s="165">
        <v>0</v>
      </c>
      <c r="Y316" s="169">
        <v>0</v>
      </c>
      <c r="Z316" s="170">
        <v>9828</v>
      </c>
      <c r="AA316" s="171">
        <v>0</v>
      </c>
    </row>
    <row r="317" spans="1:27" ht="105" x14ac:dyDescent="0.25">
      <c r="A317" s="167">
        <v>109</v>
      </c>
      <c r="B317" s="160" t="s">
        <v>1400</v>
      </c>
      <c r="C317" s="161" t="s">
        <v>1401</v>
      </c>
      <c r="D317" s="178" t="s">
        <v>1185</v>
      </c>
      <c r="E317" s="163">
        <v>0</v>
      </c>
      <c r="F317" s="163">
        <v>0</v>
      </c>
      <c r="G317" s="163">
        <v>0</v>
      </c>
      <c r="H317" s="164">
        <v>0</v>
      </c>
      <c r="I317" s="165">
        <v>0</v>
      </c>
      <c r="J317" s="163">
        <v>0</v>
      </c>
      <c r="K317" s="163">
        <v>0</v>
      </c>
      <c r="L317" s="163">
        <v>0</v>
      </c>
      <c r="M317" s="164">
        <v>0</v>
      </c>
      <c r="N317" s="165">
        <v>0</v>
      </c>
      <c r="O317" s="163">
        <v>0</v>
      </c>
      <c r="P317" s="163">
        <v>0</v>
      </c>
      <c r="Q317" s="163">
        <v>0</v>
      </c>
      <c r="R317" s="164">
        <v>0</v>
      </c>
      <c r="S317" s="165">
        <v>0</v>
      </c>
      <c r="T317" s="163">
        <v>0</v>
      </c>
      <c r="U317" s="163">
        <v>0</v>
      </c>
      <c r="V317" s="163">
        <v>0</v>
      </c>
      <c r="W317" s="164">
        <v>0</v>
      </c>
      <c r="X317" s="165">
        <v>0</v>
      </c>
      <c r="Y317" s="169">
        <v>0</v>
      </c>
      <c r="Z317" s="170">
        <v>13728</v>
      </c>
      <c r="AA317" s="171">
        <v>0</v>
      </c>
    </row>
    <row r="318" spans="1:27" ht="90" x14ac:dyDescent="0.25">
      <c r="A318" s="167">
        <v>110</v>
      </c>
      <c r="B318" s="160" t="s">
        <v>1402</v>
      </c>
      <c r="C318" s="161" t="s">
        <v>1403</v>
      </c>
      <c r="D318" s="178" t="s">
        <v>1185</v>
      </c>
      <c r="E318" s="163">
        <v>0</v>
      </c>
      <c r="F318" s="163">
        <v>0</v>
      </c>
      <c r="G318" s="163">
        <v>0</v>
      </c>
      <c r="H318" s="164">
        <v>0</v>
      </c>
      <c r="I318" s="165">
        <v>0</v>
      </c>
      <c r="J318" s="163">
        <v>0</v>
      </c>
      <c r="K318" s="163">
        <v>0</v>
      </c>
      <c r="L318" s="163">
        <v>0</v>
      </c>
      <c r="M318" s="164">
        <v>0</v>
      </c>
      <c r="N318" s="165">
        <v>0</v>
      </c>
      <c r="O318" s="163">
        <v>0</v>
      </c>
      <c r="P318" s="163">
        <v>0</v>
      </c>
      <c r="Q318" s="163">
        <v>0</v>
      </c>
      <c r="R318" s="164">
        <v>0</v>
      </c>
      <c r="S318" s="165">
        <v>0</v>
      </c>
      <c r="T318" s="163">
        <v>0</v>
      </c>
      <c r="U318" s="163">
        <v>0</v>
      </c>
      <c r="V318" s="163">
        <v>0</v>
      </c>
      <c r="W318" s="164">
        <v>0</v>
      </c>
      <c r="X318" s="165">
        <v>0</v>
      </c>
      <c r="Y318" s="169">
        <v>0</v>
      </c>
      <c r="Z318" s="170">
        <v>2574</v>
      </c>
      <c r="AA318" s="171">
        <v>0</v>
      </c>
    </row>
    <row r="319" spans="1:27" ht="90" x14ac:dyDescent="0.25">
      <c r="A319" s="167">
        <v>111</v>
      </c>
      <c r="B319" s="160" t="s">
        <v>1404</v>
      </c>
      <c r="C319" s="161" t="s">
        <v>1405</v>
      </c>
      <c r="D319" s="178" t="s">
        <v>1185</v>
      </c>
      <c r="E319" s="163">
        <v>0</v>
      </c>
      <c r="F319" s="163">
        <v>0</v>
      </c>
      <c r="G319" s="163">
        <v>0</v>
      </c>
      <c r="H319" s="164">
        <v>0</v>
      </c>
      <c r="I319" s="165">
        <v>0</v>
      </c>
      <c r="J319" s="163">
        <v>0</v>
      </c>
      <c r="K319" s="163">
        <v>0</v>
      </c>
      <c r="L319" s="163">
        <v>0</v>
      </c>
      <c r="M319" s="164">
        <v>0</v>
      </c>
      <c r="N319" s="165">
        <v>0</v>
      </c>
      <c r="O319" s="163">
        <v>0</v>
      </c>
      <c r="P319" s="163">
        <v>0</v>
      </c>
      <c r="Q319" s="163">
        <v>0</v>
      </c>
      <c r="R319" s="164">
        <v>0</v>
      </c>
      <c r="S319" s="165">
        <v>0</v>
      </c>
      <c r="T319" s="163">
        <v>0</v>
      </c>
      <c r="U319" s="163">
        <v>0</v>
      </c>
      <c r="V319" s="163">
        <v>0</v>
      </c>
      <c r="W319" s="164">
        <v>0</v>
      </c>
      <c r="X319" s="165">
        <v>0</v>
      </c>
      <c r="Y319" s="169">
        <v>0</v>
      </c>
      <c r="Z319" s="170">
        <v>2652</v>
      </c>
      <c r="AA319" s="171">
        <v>0</v>
      </c>
    </row>
    <row r="320" spans="1:27" ht="90" x14ac:dyDescent="0.25">
      <c r="A320" s="167">
        <v>112</v>
      </c>
      <c r="B320" s="160" t="s">
        <v>1406</v>
      </c>
      <c r="C320" s="161" t="s">
        <v>1407</v>
      </c>
      <c r="D320" s="178" t="s">
        <v>1185</v>
      </c>
      <c r="E320" s="163">
        <v>0</v>
      </c>
      <c r="F320" s="163">
        <v>0</v>
      </c>
      <c r="G320" s="163">
        <v>0</v>
      </c>
      <c r="H320" s="164">
        <v>0</v>
      </c>
      <c r="I320" s="165">
        <v>0</v>
      </c>
      <c r="J320" s="163">
        <v>0</v>
      </c>
      <c r="K320" s="163">
        <v>0</v>
      </c>
      <c r="L320" s="163">
        <v>0</v>
      </c>
      <c r="M320" s="164">
        <v>0</v>
      </c>
      <c r="N320" s="165">
        <v>0</v>
      </c>
      <c r="O320" s="163">
        <v>0</v>
      </c>
      <c r="P320" s="163">
        <v>0</v>
      </c>
      <c r="Q320" s="163">
        <v>0</v>
      </c>
      <c r="R320" s="164">
        <v>0</v>
      </c>
      <c r="S320" s="165">
        <v>0</v>
      </c>
      <c r="T320" s="163">
        <v>0</v>
      </c>
      <c r="U320" s="163">
        <v>0</v>
      </c>
      <c r="V320" s="163">
        <v>0</v>
      </c>
      <c r="W320" s="164">
        <v>0</v>
      </c>
      <c r="X320" s="165">
        <v>0</v>
      </c>
      <c r="Y320" s="169">
        <v>0</v>
      </c>
      <c r="Z320" s="170">
        <v>2652</v>
      </c>
      <c r="AA320" s="171">
        <v>0</v>
      </c>
    </row>
    <row r="321" spans="1:27" ht="90" x14ac:dyDescent="0.25">
      <c r="A321" s="167">
        <v>113</v>
      </c>
      <c r="B321" s="160" t="s">
        <v>1408</v>
      </c>
      <c r="C321" s="161" t="s">
        <v>1409</v>
      </c>
      <c r="D321" s="178" t="s">
        <v>1185</v>
      </c>
      <c r="E321" s="163">
        <v>0</v>
      </c>
      <c r="F321" s="163">
        <v>0</v>
      </c>
      <c r="G321" s="163">
        <v>0</v>
      </c>
      <c r="H321" s="164">
        <v>0</v>
      </c>
      <c r="I321" s="165">
        <v>0</v>
      </c>
      <c r="J321" s="163">
        <v>0</v>
      </c>
      <c r="K321" s="163">
        <v>0</v>
      </c>
      <c r="L321" s="163">
        <v>0</v>
      </c>
      <c r="M321" s="164">
        <v>0</v>
      </c>
      <c r="N321" s="165">
        <v>0</v>
      </c>
      <c r="O321" s="163">
        <v>0</v>
      </c>
      <c r="P321" s="163">
        <v>0</v>
      </c>
      <c r="Q321" s="163">
        <v>0</v>
      </c>
      <c r="R321" s="164">
        <v>0</v>
      </c>
      <c r="S321" s="165">
        <v>0</v>
      </c>
      <c r="T321" s="163">
        <v>0</v>
      </c>
      <c r="U321" s="163">
        <v>0</v>
      </c>
      <c r="V321" s="163">
        <v>0</v>
      </c>
      <c r="W321" s="164">
        <v>0</v>
      </c>
      <c r="X321" s="165">
        <v>0</v>
      </c>
      <c r="Y321" s="169">
        <v>0</v>
      </c>
      <c r="Z321" s="170">
        <v>2652</v>
      </c>
      <c r="AA321" s="171">
        <v>0</v>
      </c>
    </row>
    <row r="322" spans="1:27" ht="105" x14ac:dyDescent="0.25">
      <c r="A322" s="167">
        <v>114</v>
      </c>
      <c r="B322" s="160" t="s">
        <v>1410</v>
      </c>
      <c r="C322" s="161" t="s">
        <v>1411</v>
      </c>
      <c r="D322" s="178" t="s">
        <v>1185</v>
      </c>
      <c r="E322" s="163">
        <v>0</v>
      </c>
      <c r="F322" s="163">
        <v>0</v>
      </c>
      <c r="G322" s="163">
        <v>0</v>
      </c>
      <c r="H322" s="164">
        <v>0</v>
      </c>
      <c r="I322" s="165">
        <v>0</v>
      </c>
      <c r="J322" s="163">
        <v>0</v>
      </c>
      <c r="K322" s="163">
        <v>0</v>
      </c>
      <c r="L322" s="163">
        <v>0</v>
      </c>
      <c r="M322" s="164">
        <v>0</v>
      </c>
      <c r="N322" s="165">
        <v>0</v>
      </c>
      <c r="O322" s="163">
        <v>0</v>
      </c>
      <c r="P322" s="163">
        <v>0</v>
      </c>
      <c r="Q322" s="163">
        <v>0</v>
      </c>
      <c r="R322" s="164">
        <v>0</v>
      </c>
      <c r="S322" s="165">
        <v>0</v>
      </c>
      <c r="T322" s="163">
        <v>0</v>
      </c>
      <c r="U322" s="163">
        <v>0</v>
      </c>
      <c r="V322" s="163">
        <v>0</v>
      </c>
      <c r="W322" s="164">
        <v>0</v>
      </c>
      <c r="X322" s="165">
        <v>0</v>
      </c>
      <c r="Y322" s="169">
        <v>0</v>
      </c>
      <c r="Z322" s="170">
        <v>7030.4</v>
      </c>
      <c r="AA322" s="171">
        <v>0</v>
      </c>
    </row>
    <row r="323" spans="1:27" ht="105" x14ac:dyDescent="0.25">
      <c r="A323" s="167">
        <v>115</v>
      </c>
      <c r="B323" s="160" t="s">
        <v>1412</v>
      </c>
      <c r="C323" s="161" t="s">
        <v>1413</v>
      </c>
      <c r="D323" s="178" t="s">
        <v>1185</v>
      </c>
      <c r="E323" s="163">
        <v>0</v>
      </c>
      <c r="F323" s="163">
        <v>0</v>
      </c>
      <c r="G323" s="163">
        <v>0</v>
      </c>
      <c r="H323" s="164">
        <v>0</v>
      </c>
      <c r="I323" s="165">
        <v>0</v>
      </c>
      <c r="J323" s="163">
        <v>0</v>
      </c>
      <c r="K323" s="163">
        <v>0</v>
      </c>
      <c r="L323" s="163">
        <v>0</v>
      </c>
      <c r="M323" s="164">
        <v>0</v>
      </c>
      <c r="N323" s="165">
        <v>0</v>
      </c>
      <c r="O323" s="163">
        <v>0</v>
      </c>
      <c r="P323" s="163">
        <v>0</v>
      </c>
      <c r="Q323" s="163">
        <v>0</v>
      </c>
      <c r="R323" s="164">
        <v>0</v>
      </c>
      <c r="S323" s="165">
        <v>0</v>
      </c>
      <c r="T323" s="163">
        <v>0</v>
      </c>
      <c r="U323" s="163">
        <v>0</v>
      </c>
      <c r="V323" s="163">
        <v>0</v>
      </c>
      <c r="W323" s="164">
        <v>0</v>
      </c>
      <c r="X323" s="165">
        <v>0</v>
      </c>
      <c r="Y323" s="169">
        <v>0</v>
      </c>
      <c r="Z323" s="170">
        <v>8814</v>
      </c>
      <c r="AA323" s="171">
        <v>0</v>
      </c>
    </row>
    <row r="324" spans="1:27" ht="105" x14ac:dyDescent="0.25">
      <c r="A324" s="167">
        <v>116</v>
      </c>
      <c r="B324" s="160" t="s">
        <v>1414</v>
      </c>
      <c r="C324" s="161" t="s">
        <v>1415</v>
      </c>
      <c r="D324" s="178" t="s">
        <v>1185</v>
      </c>
      <c r="E324" s="163">
        <v>0</v>
      </c>
      <c r="F324" s="163">
        <v>0</v>
      </c>
      <c r="G324" s="163">
        <v>0</v>
      </c>
      <c r="H324" s="164">
        <v>0</v>
      </c>
      <c r="I324" s="165">
        <v>0</v>
      </c>
      <c r="J324" s="163">
        <v>0</v>
      </c>
      <c r="K324" s="163">
        <v>0</v>
      </c>
      <c r="L324" s="163">
        <v>0</v>
      </c>
      <c r="M324" s="164">
        <v>0</v>
      </c>
      <c r="N324" s="165">
        <v>0</v>
      </c>
      <c r="O324" s="163">
        <v>0</v>
      </c>
      <c r="P324" s="163">
        <v>0</v>
      </c>
      <c r="Q324" s="163">
        <v>0</v>
      </c>
      <c r="R324" s="164">
        <v>0</v>
      </c>
      <c r="S324" s="165">
        <v>0</v>
      </c>
      <c r="T324" s="163">
        <v>0</v>
      </c>
      <c r="U324" s="163">
        <v>0</v>
      </c>
      <c r="V324" s="163">
        <v>0</v>
      </c>
      <c r="W324" s="164">
        <v>0</v>
      </c>
      <c r="X324" s="165">
        <v>0</v>
      </c>
      <c r="Y324" s="169">
        <v>0</v>
      </c>
      <c r="Z324" s="170">
        <v>8814</v>
      </c>
      <c r="AA324" s="171">
        <v>0</v>
      </c>
    </row>
    <row r="325" spans="1:27" ht="105" x14ac:dyDescent="0.25">
      <c r="A325" s="167">
        <v>117</v>
      </c>
      <c r="B325" s="160" t="s">
        <v>1416</v>
      </c>
      <c r="C325" s="161" t="s">
        <v>1417</v>
      </c>
      <c r="D325" s="178" t="s">
        <v>1185</v>
      </c>
      <c r="E325" s="163">
        <v>0</v>
      </c>
      <c r="F325" s="163">
        <v>0</v>
      </c>
      <c r="G325" s="163">
        <v>0</v>
      </c>
      <c r="H325" s="164">
        <v>0</v>
      </c>
      <c r="I325" s="165">
        <v>0</v>
      </c>
      <c r="J325" s="163">
        <v>0</v>
      </c>
      <c r="K325" s="163">
        <v>0</v>
      </c>
      <c r="L325" s="163">
        <v>0</v>
      </c>
      <c r="M325" s="164">
        <v>0</v>
      </c>
      <c r="N325" s="165">
        <v>0</v>
      </c>
      <c r="O325" s="163">
        <v>0</v>
      </c>
      <c r="P325" s="163">
        <v>0</v>
      </c>
      <c r="Q325" s="163">
        <v>0</v>
      </c>
      <c r="R325" s="164">
        <v>0</v>
      </c>
      <c r="S325" s="165">
        <v>0</v>
      </c>
      <c r="T325" s="163">
        <v>0</v>
      </c>
      <c r="U325" s="163">
        <v>0</v>
      </c>
      <c r="V325" s="163">
        <v>0</v>
      </c>
      <c r="W325" s="164">
        <v>0</v>
      </c>
      <c r="X325" s="165">
        <v>0</v>
      </c>
      <c r="Y325" s="169">
        <v>0</v>
      </c>
      <c r="Z325" s="170">
        <v>8814</v>
      </c>
      <c r="AA325" s="171">
        <v>0</v>
      </c>
    </row>
    <row r="326" spans="1:27" ht="105" x14ac:dyDescent="0.25">
      <c r="A326" s="167">
        <v>118</v>
      </c>
      <c r="B326" s="160" t="s">
        <v>1418</v>
      </c>
      <c r="C326" s="161" t="s">
        <v>1419</v>
      </c>
      <c r="D326" s="178" t="s">
        <v>1185</v>
      </c>
      <c r="E326" s="163">
        <v>0</v>
      </c>
      <c r="F326" s="163">
        <v>0</v>
      </c>
      <c r="G326" s="163">
        <v>0</v>
      </c>
      <c r="H326" s="164">
        <v>0</v>
      </c>
      <c r="I326" s="165">
        <v>0</v>
      </c>
      <c r="J326" s="163">
        <v>0</v>
      </c>
      <c r="K326" s="163">
        <v>0</v>
      </c>
      <c r="L326" s="163">
        <v>0</v>
      </c>
      <c r="M326" s="164">
        <v>0</v>
      </c>
      <c r="N326" s="165">
        <v>0</v>
      </c>
      <c r="O326" s="163">
        <v>0</v>
      </c>
      <c r="P326" s="163">
        <v>0</v>
      </c>
      <c r="Q326" s="163">
        <v>0</v>
      </c>
      <c r="R326" s="164">
        <v>0</v>
      </c>
      <c r="S326" s="165">
        <v>0</v>
      </c>
      <c r="T326" s="163">
        <v>0</v>
      </c>
      <c r="U326" s="163">
        <v>0</v>
      </c>
      <c r="V326" s="163">
        <v>0</v>
      </c>
      <c r="W326" s="164">
        <v>0</v>
      </c>
      <c r="X326" s="165">
        <v>0</v>
      </c>
      <c r="Y326" s="169">
        <v>0</v>
      </c>
      <c r="Z326" s="170">
        <v>3099.2</v>
      </c>
      <c r="AA326" s="171">
        <v>0</v>
      </c>
    </row>
    <row r="327" spans="1:27" ht="105" x14ac:dyDescent="0.25">
      <c r="A327" s="167">
        <v>119</v>
      </c>
      <c r="B327" s="160" t="s">
        <v>1420</v>
      </c>
      <c r="C327" s="161" t="s">
        <v>1421</v>
      </c>
      <c r="D327" s="178" t="s">
        <v>1185</v>
      </c>
      <c r="E327" s="163">
        <v>0</v>
      </c>
      <c r="F327" s="163">
        <v>0</v>
      </c>
      <c r="G327" s="163">
        <v>0</v>
      </c>
      <c r="H327" s="164">
        <v>0</v>
      </c>
      <c r="I327" s="165">
        <v>0</v>
      </c>
      <c r="J327" s="163">
        <v>0</v>
      </c>
      <c r="K327" s="163">
        <v>0</v>
      </c>
      <c r="L327" s="163">
        <v>0</v>
      </c>
      <c r="M327" s="164">
        <v>0</v>
      </c>
      <c r="N327" s="165">
        <v>0</v>
      </c>
      <c r="O327" s="163">
        <v>0</v>
      </c>
      <c r="P327" s="163">
        <v>0</v>
      </c>
      <c r="Q327" s="163">
        <v>0</v>
      </c>
      <c r="R327" s="164">
        <v>0</v>
      </c>
      <c r="S327" s="165">
        <v>0</v>
      </c>
      <c r="T327" s="163">
        <v>0</v>
      </c>
      <c r="U327" s="163">
        <v>0</v>
      </c>
      <c r="V327" s="163">
        <v>0</v>
      </c>
      <c r="W327" s="164">
        <v>0</v>
      </c>
      <c r="X327" s="165">
        <v>0</v>
      </c>
      <c r="Y327" s="169">
        <v>0</v>
      </c>
      <c r="Z327" s="170">
        <v>3660.8</v>
      </c>
      <c r="AA327" s="171">
        <v>0</v>
      </c>
    </row>
    <row r="328" spans="1:27" ht="105" x14ac:dyDescent="0.25">
      <c r="A328" s="167">
        <v>120</v>
      </c>
      <c r="B328" s="160" t="s">
        <v>1422</v>
      </c>
      <c r="C328" s="161" t="s">
        <v>1423</v>
      </c>
      <c r="D328" s="178" t="s">
        <v>1185</v>
      </c>
      <c r="E328" s="163">
        <v>0</v>
      </c>
      <c r="F328" s="163">
        <v>0</v>
      </c>
      <c r="G328" s="163">
        <v>0</v>
      </c>
      <c r="H328" s="164">
        <v>0</v>
      </c>
      <c r="I328" s="165">
        <v>0</v>
      </c>
      <c r="J328" s="163">
        <v>0</v>
      </c>
      <c r="K328" s="163">
        <v>0</v>
      </c>
      <c r="L328" s="163">
        <v>0</v>
      </c>
      <c r="M328" s="164">
        <v>0</v>
      </c>
      <c r="N328" s="165">
        <v>0</v>
      </c>
      <c r="O328" s="163">
        <v>0</v>
      </c>
      <c r="P328" s="163">
        <v>0</v>
      </c>
      <c r="Q328" s="163">
        <v>0</v>
      </c>
      <c r="R328" s="164">
        <v>0</v>
      </c>
      <c r="S328" s="165">
        <v>0</v>
      </c>
      <c r="T328" s="163">
        <v>0</v>
      </c>
      <c r="U328" s="163">
        <v>0</v>
      </c>
      <c r="V328" s="163">
        <v>0</v>
      </c>
      <c r="W328" s="164">
        <v>0</v>
      </c>
      <c r="X328" s="165">
        <v>0</v>
      </c>
      <c r="Y328" s="169">
        <v>0</v>
      </c>
      <c r="Z328" s="170">
        <v>3660.8</v>
      </c>
      <c r="AA328" s="171">
        <v>0</v>
      </c>
    </row>
    <row r="329" spans="1:27" ht="105" x14ac:dyDescent="0.25">
      <c r="A329" s="167">
        <v>121</v>
      </c>
      <c r="B329" s="160" t="s">
        <v>1424</v>
      </c>
      <c r="C329" s="161" t="s">
        <v>1425</v>
      </c>
      <c r="D329" s="178" t="s">
        <v>1185</v>
      </c>
      <c r="E329" s="163">
        <v>0</v>
      </c>
      <c r="F329" s="163">
        <v>0</v>
      </c>
      <c r="G329" s="163">
        <v>0</v>
      </c>
      <c r="H329" s="164">
        <v>0</v>
      </c>
      <c r="I329" s="165">
        <v>0</v>
      </c>
      <c r="J329" s="163">
        <v>0</v>
      </c>
      <c r="K329" s="163">
        <v>0</v>
      </c>
      <c r="L329" s="163">
        <v>0</v>
      </c>
      <c r="M329" s="164">
        <v>0</v>
      </c>
      <c r="N329" s="165">
        <v>0</v>
      </c>
      <c r="O329" s="163">
        <v>0</v>
      </c>
      <c r="P329" s="163">
        <v>0</v>
      </c>
      <c r="Q329" s="163">
        <v>0</v>
      </c>
      <c r="R329" s="164">
        <v>0</v>
      </c>
      <c r="S329" s="165">
        <v>0</v>
      </c>
      <c r="T329" s="163">
        <v>0</v>
      </c>
      <c r="U329" s="163">
        <v>0</v>
      </c>
      <c r="V329" s="163">
        <v>0</v>
      </c>
      <c r="W329" s="164">
        <v>0</v>
      </c>
      <c r="X329" s="165">
        <v>0</v>
      </c>
      <c r="Y329" s="169">
        <v>0</v>
      </c>
      <c r="Z329" s="170">
        <v>3660.8</v>
      </c>
      <c r="AA329" s="171">
        <v>0</v>
      </c>
    </row>
    <row r="330" spans="1:27" ht="90" x14ac:dyDescent="0.25">
      <c r="A330" s="167">
        <v>122</v>
      </c>
      <c r="B330" s="160" t="s">
        <v>1426</v>
      </c>
      <c r="C330" s="161" t="s">
        <v>1427</v>
      </c>
      <c r="D330" s="178" t="s">
        <v>1185</v>
      </c>
      <c r="E330" s="163">
        <v>0</v>
      </c>
      <c r="F330" s="163">
        <v>0</v>
      </c>
      <c r="G330" s="163">
        <v>0</v>
      </c>
      <c r="H330" s="164">
        <v>0</v>
      </c>
      <c r="I330" s="165">
        <v>0</v>
      </c>
      <c r="J330" s="163">
        <v>0</v>
      </c>
      <c r="K330" s="163">
        <v>0</v>
      </c>
      <c r="L330" s="163">
        <v>0</v>
      </c>
      <c r="M330" s="164">
        <v>0</v>
      </c>
      <c r="N330" s="165">
        <v>0</v>
      </c>
      <c r="O330" s="163">
        <v>0</v>
      </c>
      <c r="P330" s="163">
        <v>0</v>
      </c>
      <c r="Q330" s="163">
        <v>0</v>
      </c>
      <c r="R330" s="164">
        <v>0</v>
      </c>
      <c r="S330" s="165">
        <v>0</v>
      </c>
      <c r="T330" s="163">
        <v>0</v>
      </c>
      <c r="U330" s="163">
        <v>0</v>
      </c>
      <c r="V330" s="163">
        <v>0</v>
      </c>
      <c r="W330" s="164">
        <v>0</v>
      </c>
      <c r="X330" s="165">
        <v>0</v>
      </c>
      <c r="Y330" s="169">
        <v>0</v>
      </c>
      <c r="Z330" s="170">
        <v>3900</v>
      </c>
      <c r="AA330" s="171">
        <v>0</v>
      </c>
    </row>
    <row r="331" spans="1:27" ht="90" x14ac:dyDescent="0.25">
      <c r="A331" s="167">
        <v>123</v>
      </c>
      <c r="B331" s="160" t="s">
        <v>1428</v>
      </c>
      <c r="C331" s="161" t="s">
        <v>1429</v>
      </c>
      <c r="D331" s="178" t="s">
        <v>1185</v>
      </c>
      <c r="E331" s="163">
        <v>0</v>
      </c>
      <c r="F331" s="163">
        <v>0</v>
      </c>
      <c r="G331" s="163">
        <v>0</v>
      </c>
      <c r="H331" s="164">
        <v>0</v>
      </c>
      <c r="I331" s="165">
        <v>0</v>
      </c>
      <c r="J331" s="163">
        <v>0</v>
      </c>
      <c r="K331" s="163">
        <v>0</v>
      </c>
      <c r="L331" s="163">
        <v>0</v>
      </c>
      <c r="M331" s="164">
        <v>0</v>
      </c>
      <c r="N331" s="165">
        <v>0</v>
      </c>
      <c r="O331" s="163">
        <v>0</v>
      </c>
      <c r="P331" s="163">
        <v>0</v>
      </c>
      <c r="Q331" s="163">
        <v>0</v>
      </c>
      <c r="R331" s="164">
        <v>0</v>
      </c>
      <c r="S331" s="165">
        <v>0</v>
      </c>
      <c r="T331" s="163">
        <v>0</v>
      </c>
      <c r="U331" s="163">
        <v>0</v>
      </c>
      <c r="V331" s="163">
        <v>0</v>
      </c>
      <c r="W331" s="164">
        <v>0</v>
      </c>
      <c r="X331" s="165">
        <v>0</v>
      </c>
      <c r="Y331" s="169">
        <v>0</v>
      </c>
      <c r="Z331" s="170">
        <v>6848.4</v>
      </c>
      <c r="AA331" s="171">
        <v>0</v>
      </c>
    </row>
    <row r="332" spans="1:27" ht="90" x14ac:dyDescent="0.25">
      <c r="A332" s="167">
        <v>124</v>
      </c>
      <c r="B332" s="160" t="s">
        <v>1430</v>
      </c>
      <c r="C332" s="161" t="s">
        <v>1431</v>
      </c>
      <c r="D332" s="178" t="s">
        <v>1185</v>
      </c>
      <c r="E332" s="163">
        <v>0</v>
      </c>
      <c r="F332" s="163">
        <v>0</v>
      </c>
      <c r="G332" s="163">
        <v>0</v>
      </c>
      <c r="H332" s="164">
        <v>0</v>
      </c>
      <c r="I332" s="165">
        <v>0</v>
      </c>
      <c r="J332" s="163">
        <v>0</v>
      </c>
      <c r="K332" s="163">
        <v>0</v>
      </c>
      <c r="L332" s="163">
        <v>0</v>
      </c>
      <c r="M332" s="164">
        <v>0</v>
      </c>
      <c r="N332" s="165">
        <v>0</v>
      </c>
      <c r="O332" s="163">
        <v>0</v>
      </c>
      <c r="P332" s="163">
        <v>0</v>
      </c>
      <c r="Q332" s="163">
        <v>0</v>
      </c>
      <c r="R332" s="164">
        <v>0</v>
      </c>
      <c r="S332" s="165">
        <v>0</v>
      </c>
      <c r="T332" s="163">
        <v>0</v>
      </c>
      <c r="U332" s="163">
        <v>0</v>
      </c>
      <c r="V332" s="163">
        <v>0</v>
      </c>
      <c r="W332" s="164">
        <v>0</v>
      </c>
      <c r="X332" s="165">
        <v>0</v>
      </c>
      <c r="Y332" s="169">
        <v>0</v>
      </c>
      <c r="Z332" s="170">
        <v>5038.8</v>
      </c>
      <c r="AA332" s="171">
        <v>0</v>
      </c>
    </row>
    <row r="333" spans="1:27" ht="90" x14ac:dyDescent="0.25">
      <c r="A333" s="167">
        <v>125</v>
      </c>
      <c r="B333" s="160" t="s">
        <v>1432</v>
      </c>
      <c r="C333" s="161" t="s">
        <v>1433</v>
      </c>
      <c r="D333" s="178" t="s">
        <v>1185</v>
      </c>
      <c r="E333" s="163">
        <v>0</v>
      </c>
      <c r="F333" s="163">
        <v>0</v>
      </c>
      <c r="G333" s="163">
        <v>0</v>
      </c>
      <c r="H333" s="164">
        <v>0</v>
      </c>
      <c r="I333" s="165">
        <v>0</v>
      </c>
      <c r="J333" s="163">
        <v>0</v>
      </c>
      <c r="K333" s="163">
        <v>0</v>
      </c>
      <c r="L333" s="163">
        <v>0</v>
      </c>
      <c r="M333" s="164">
        <v>0</v>
      </c>
      <c r="N333" s="165">
        <v>0</v>
      </c>
      <c r="O333" s="163">
        <v>0</v>
      </c>
      <c r="P333" s="163">
        <v>0</v>
      </c>
      <c r="Q333" s="163">
        <v>0</v>
      </c>
      <c r="R333" s="164">
        <v>0</v>
      </c>
      <c r="S333" s="165">
        <v>0</v>
      </c>
      <c r="T333" s="163">
        <v>0</v>
      </c>
      <c r="U333" s="163">
        <v>0</v>
      </c>
      <c r="V333" s="163">
        <v>0</v>
      </c>
      <c r="W333" s="164">
        <v>0</v>
      </c>
      <c r="X333" s="165">
        <v>0</v>
      </c>
      <c r="Y333" s="169">
        <v>0</v>
      </c>
      <c r="Z333" s="170">
        <v>8522</v>
      </c>
      <c r="AA333" s="171">
        <v>0</v>
      </c>
    </row>
    <row r="334" spans="1:27" ht="90" x14ac:dyDescent="0.25">
      <c r="A334" s="167">
        <v>126</v>
      </c>
      <c r="B334" s="160" t="s">
        <v>1434</v>
      </c>
      <c r="C334" s="161" t="s">
        <v>1435</v>
      </c>
      <c r="D334" s="178" t="s">
        <v>1185</v>
      </c>
      <c r="E334" s="163">
        <v>0</v>
      </c>
      <c r="F334" s="163">
        <v>0</v>
      </c>
      <c r="G334" s="163">
        <v>0</v>
      </c>
      <c r="H334" s="164">
        <v>0</v>
      </c>
      <c r="I334" s="165">
        <v>0</v>
      </c>
      <c r="J334" s="163">
        <v>0</v>
      </c>
      <c r="K334" s="163">
        <v>0</v>
      </c>
      <c r="L334" s="163">
        <v>0</v>
      </c>
      <c r="M334" s="164">
        <v>0</v>
      </c>
      <c r="N334" s="165">
        <v>0</v>
      </c>
      <c r="O334" s="163">
        <v>0</v>
      </c>
      <c r="P334" s="163">
        <v>0</v>
      </c>
      <c r="Q334" s="163">
        <v>0</v>
      </c>
      <c r="R334" s="164">
        <v>0</v>
      </c>
      <c r="S334" s="165">
        <v>0</v>
      </c>
      <c r="T334" s="163">
        <v>0</v>
      </c>
      <c r="U334" s="163">
        <v>0</v>
      </c>
      <c r="V334" s="163">
        <v>0</v>
      </c>
      <c r="W334" s="164">
        <v>0</v>
      </c>
      <c r="X334" s="165">
        <v>0</v>
      </c>
      <c r="Y334" s="169">
        <v>0</v>
      </c>
      <c r="Z334" s="170">
        <v>5038.8</v>
      </c>
      <c r="AA334" s="171">
        <v>0</v>
      </c>
    </row>
    <row r="335" spans="1:27" ht="90" x14ac:dyDescent="0.25">
      <c r="A335" s="167">
        <v>127</v>
      </c>
      <c r="B335" s="160" t="s">
        <v>1436</v>
      </c>
      <c r="C335" s="161" t="s">
        <v>1437</v>
      </c>
      <c r="D335" s="178" t="s">
        <v>1185</v>
      </c>
      <c r="E335" s="163">
        <v>0</v>
      </c>
      <c r="F335" s="163">
        <v>0</v>
      </c>
      <c r="G335" s="163">
        <v>0</v>
      </c>
      <c r="H335" s="164">
        <v>0</v>
      </c>
      <c r="I335" s="165">
        <v>0</v>
      </c>
      <c r="J335" s="163">
        <v>0</v>
      </c>
      <c r="K335" s="163">
        <v>0</v>
      </c>
      <c r="L335" s="163">
        <v>0</v>
      </c>
      <c r="M335" s="164">
        <v>0</v>
      </c>
      <c r="N335" s="165">
        <v>0</v>
      </c>
      <c r="O335" s="163">
        <v>0</v>
      </c>
      <c r="P335" s="163">
        <v>0</v>
      </c>
      <c r="Q335" s="163">
        <v>0</v>
      </c>
      <c r="R335" s="164">
        <v>0</v>
      </c>
      <c r="S335" s="165">
        <v>0</v>
      </c>
      <c r="T335" s="163">
        <v>0</v>
      </c>
      <c r="U335" s="163">
        <v>0</v>
      </c>
      <c r="V335" s="163">
        <v>0</v>
      </c>
      <c r="W335" s="164">
        <v>0</v>
      </c>
      <c r="X335" s="165">
        <v>0</v>
      </c>
      <c r="Y335" s="169">
        <v>0</v>
      </c>
      <c r="Z335" s="170">
        <v>8522.7999999999993</v>
      </c>
      <c r="AA335" s="171">
        <v>0</v>
      </c>
    </row>
    <row r="336" spans="1:27" ht="90" x14ac:dyDescent="0.25">
      <c r="A336" s="167">
        <v>128</v>
      </c>
      <c r="B336" s="160" t="s">
        <v>1438</v>
      </c>
      <c r="C336" s="161" t="s">
        <v>1439</v>
      </c>
      <c r="D336" s="178" t="s">
        <v>1185</v>
      </c>
      <c r="E336" s="163">
        <v>0</v>
      </c>
      <c r="F336" s="163">
        <v>0</v>
      </c>
      <c r="G336" s="163">
        <v>0</v>
      </c>
      <c r="H336" s="164">
        <v>0</v>
      </c>
      <c r="I336" s="165">
        <v>0</v>
      </c>
      <c r="J336" s="163">
        <v>0</v>
      </c>
      <c r="K336" s="163">
        <v>0</v>
      </c>
      <c r="L336" s="163">
        <v>0</v>
      </c>
      <c r="M336" s="164">
        <v>0</v>
      </c>
      <c r="N336" s="165">
        <v>0</v>
      </c>
      <c r="O336" s="163">
        <v>0</v>
      </c>
      <c r="P336" s="163">
        <v>0</v>
      </c>
      <c r="Q336" s="163">
        <v>0</v>
      </c>
      <c r="R336" s="164">
        <v>0</v>
      </c>
      <c r="S336" s="165">
        <v>0</v>
      </c>
      <c r="T336" s="163">
        <v>0</v>
      </c>
      <c r="U336" s="163">
        <v>0</v>
      </c>
      <c r="V336" s="163">
        <v>0</v>
      </c>
      <c r="W336" s="164">
        <v>0</v>
      </c>
      <c r="X336" s="165">
        <v>0</v>
      </c>
      <c r="Y336" s="169">
        <v>0</v>
      </c>
      <c r="Z336" s="170">
        <v>5038.8</v>
      </c>
      <c r="AA336" s="171">
        <v>0</v>
      </c>
    </row>
    <row r="337" spans="1:27" ht="105" x14ac:dyDescent="0.25">
      <c r="A337" s="167">
        <v>129</v>
      </c>
      <c r="B337" s="160" t="s">
        <v>1440</v>
      </c>
      <c r="C337" s="161" t="s">
        <v>1441</v>
      </c>
      <c r="D337" s="178" t="s">
        <v>1185</v>
      </c>
      <c r="E337" s="163">
        <v>0</v>
      </c>
      <c r="F337" s="163">
        <v>0</v>
      </c>
      <c r="G337" s="163">
        <v>0</v>
      </c>
      <c r="H337" s="164">
        <v>0</v>
      </c>
      <c r="I337" s="165">
        <v>0</v>
      </c>
      <c r="J337" s="163">
        <v>0</v>
      </c>
      <c r="K337" s="163">
        <v>0</v>
      </c>
      <c r="L337" s="163">
        <v>0</v>
      </c>
      <c r="M337" s="164">
        <v>0</v>
      </c>
      <c r="N337" s="165">
        <v>0</v>
      </c>
      <c r="O337" s="163">
        <v>0</v>
      </c>
      <c r="P337" s="163">
        <v>0</v>
      </c>
      <c r="Q337" s="163">
        <v>0</v>
      </c>
      <c r="R337" s="164">
        <v>0</v>
      </c>
      <c r="S337" s="165">
        <v>0</v>
      </c>
      <c r="T337" s="163">
        <v>0</v>
      </c>
      <c r="U337" s="163">
        <v>0</v>
      </c>
      <c r="V337" s="163">
        <v>0</v>
      </c>
      <c r="W337" s="164">
        <v>0</v>
      </c>
      <c r="X337" s="165">
        <v>0</v>
      </c>
      <c r="Y337" s="169">
        <v>0</v>
      </c>
      <c r="Z337" s="170">
        <v>8522.7999999999993</v>
      </c>
      <c r="AA337" s="171">
        <v>0</v>
      </c>
    </row>
    <row r="338" spans="1:27" ht="75" x14ac:dyDescent="0.25">
      <c r="A338" s="167">
        <v>130</v>
      </c>
      <c r="B338" s="160" t="s">
        <v>1442</v>
      </c>
      <c r="C338" s="161" t="s">
        <v>1443</v>
      </c>
      <c r="D338" s="178" t="s">
        <v>1185</v>
      </c>
      <c r="E338" s="163">
        <v>0</v>
      </c>
      <c r="F338" s="163">
        <v>0</v>
      </c>
      <c r="G338" s="163">
        <v>0</v>
      </c>
      <c r="H338" s="164">
        <v>0</v>
      </c>
      <c r="I338" s="165">
        <v>0</v>
      </c>
      <c r="J338" s="163">
        <v>0</v>
      </c>
      <c r="K338" s="163">
        <v>0</v>
      </c>
      <c r="L338" s="163">
        <v>0</v>
      </c>
      <c r="M338" s="164">
        <v>0</v>
      </c>
      <c r="N338" s="165">
        <v>0</v>
      </c>
      <c r="O338" s="163">
        <v>0</v>
      </c>
      <c r="P338" s="163">
        <v>0</v>
      </c>
      <c r="Q338" s="163">
        <v>0</v>
      </c>
      <c r="R338" s="164">
        <v>0</v>
      </c>
      <c r="S338" s="165">
        <v>0</v>
      </c>
      <c r="T338" s="163">
        <v>0</v>
      </c>
      <c r="U338" s="163">
        <v>0</v>
      </c>
      <c r="V338" s="163">
        <v>0</v>
      </c>
      <c r="W338" s="164">
        <v>0</v>
      </c>
      <c r="X338" s="165">
        <v>0</v>
      </c>
      <c r="Y338" s="169">
        <v>0</v>
      </c>
      <c r="Z338" s="170">
        <v>3744</v>
      </c>
      <c r="AA338" s="171">
        <v>0</v>
      </c>
    </row>
    <row r="339" spans="1:27" ht="75" x14ac:dyDescent="0.25">
      <c r="A339" s="167">
        <v>131</v>
      </c>
      <c r="B339" s="160" t="s">
        <v>1444</v>
      </c>
      <c r="C339" s="161" t="s">
        <v>1445</v>
      </c>
      <c r="D339" s="178" t="s">
        <v>1185</v>
      </c>
      <c r="E339" s="163">
        <v>0</v>
      </c>
      <c r="F339" s="163">
        <v>0</v>
      </c>
      <c r="G339" s="163">
        <v>0</v>
      </c>
      <c r="H339" s="164">
        <v>0</v>
      </c>
      <c r="I339" s="165">
        <v>0</v>
      </c>
      <c r="J339" s="163">
        <v>0</v>
      </c>
      <c r="K339" s="163">
        <v>0</v>
      </c>
      <c r="L339" s="163">
        <v>0</v>
      </c>
      <c r="M339" s="164">
        <v>0</v>
      </c>
      <c r="N339" s="165">
        <v>0</v>
      </c>
      <c r="O339" s="163">
        <v>0</v>
      </c>
      <c r="P339" s="163">
        <v>0</v>
      </c>
      <c r="Q339" s="163">
        <v>0</v>
      </c>
      <c r="R339" s="164">
        <v>0</v>
      </c>
      <c r="S339" s="165">
        <v>0</v>
      </c>
      <c r="T339" s="163">
        <v>0</v>
      </c>
      <c r="U339" s="163">
        <v>0</v>
      </c>
      <c r="V339" s="163">
        <v>0</v>
      </c>
      <c r="W339" s="164">
        <v>0</v>
      </c>
      <c r="X339" s="165">
        <v>0</v>
      </c>
      <c r="Y339" s="169">
        <v>0</v>
      </c>
      <c r="Z339" s="170">
        <v>4680</v>
      </c>
      <c r="AA339" s="171">
        <v>0</v>
      </c>
    </row>
    <row r="340" spans="1:27" ht="105" x14ac:dyDescent="0.25">
      <c r="A340" s="167">
        <v>132</v>
      </c>
      <c r="B340" s="160" t="s">
        <v>1446</v>
      </c>
      <c r="C340" s="161" t="s">
        <v>1447</v>
      </c>
      <c r="D340" s="178" t="s">
        <v>1185</v>
      </c>
      <c r="E340" s="163">
        <v>0</v>
      </c>
      <c r="F340" s="163">
        <v>0</v>
      </c>
      <c r="G340" s="163">
        <v>0</v>
      </c>
      <c r="H340" s="164">
        <v>0</v>
      </c>
      <c r="I340" s="165">
        <v>0</v>
      </c>
      <c r="J340" s="163">
        <v>0</v>
      </c>
      <c r="K340" s="163">
        <v>0</v>
      </c>
      <c r="L340" s="163">
        <v>0</v>
      </c>
      <c r="M340" s="164">
        <v>0</v>
      </c>
      <c r="N340" s="165">
        <v>0</v>
      </c>
      <c r="O340" s="163">
        <v>0</v>
      </c>
      <c r="P340" s="163">
        <v>0</v>
      </c>
      <c r="Q340" s="163">
        <v>0</v>
      </c>
      <c r="R340" s="164">
        <v>0</v>
      </c>
      <c r="S340" s="165">
        <v>0</v>
      </c>
      <c r="T340" s="163">
        <v>0</v>
      </c>
      <c r="U340" s="163">
        <v>0</v>
      </c>
      <c r="V340" s="163">
        <v>0</v>
      </c>
      <c r="W340" s="164">
        <v>0</v>
      </c>
      <c r="X340" s="165">
        <v>0</v>
      </c>
      <c r="Y340" s="169">
        <v>0</v>
      </c>
      <c r="Z340" s="170">
        <v>5116.8</v>
      </c>
      <c r="AA340" s="171">
        <v>0</v>
      </c>
    </row>
    <row r="341" spans="1:27" ht="105" x14ac:dyDescent="0.25">
      <c r="A341" s="167">
        <v>133</v>
      </c>
      <c r="B341" s="160" t="s">
        <v>1448</v>
      </c>
      <c r="C341" s="161" t="s">
        <v>1449</v>
      </c>
      <c r="D341" s="178" t="s">
        <v>1185</v>
      </c>
      <c r="E341" s="163">
        <v>0</v>
      </c>
      <c r="F341" s="163">
        <v>0</v>
      </c>
      <c r="G341" s="163">
        <v>0</v>
      </c>
      <c r="H341" s="164">
        <v>0</v>
      </c>
      <c r="I341" s="165">
        <v>0</v>
      </c>
      <c r="J341" s="163">
        <v>0</v>
      </c>
      <c r="K341" s="163">
        <v>0</v>
      </c>
      <c r="L341" s="163">
        <v>0</v>
      </c>
      <c r="M341" s="164">
        <v>0</v>
      </c>
      <c r="N341" s="165">
        <v>0</v>
      </c>
      <c r="O341" s="163">
        <v>0</v>
      </c>
      <c r="P341" s="163">
        <v>0</v>
      </c>
      <c r="Q341" s="163">
        <v>0</v>
      </c>
      <c r="R341" s="164">
        <v>0</v>
      </c>
      <c r="S341" s="165">
        <v>0</v>
      </c>
      <c r="T341" s="163">
        <v>0</v>
      </c>
      <c r="U341" s="163">
        <v>0</v>
      </c>
      <c r="V341" s="163">
        <v>0</v>
      </c>
      <c r="W341" s="164">
        <v>0</v>
      </c>
      <c r="X341" s="165">
        <v>0</v>
      </c>
      <c r="Y341" s="169">
        <v>0</v>
      </c>
      <c r="Z341" s="170">
        <v>3484</v>
      </c>
      <c r="AA341" s="171">
        <v>0</v>
      </c>
    </row>
    <row r="342" spans="1:27" ht="105" x14ac:dyDescent="0.25">
      <c r="A342" s="167">
        <v>134</v>
      </c>
      <c r="B342" s="160" t="s">
        <v>1450</v>
      </c>
      <c r="C342" s="161" t="s">
        <v>1451</v>
      </c>
      <c r="D342" s="178" t="s">
        <v>1185</v>
      </c>
      <c r="E342" s="163">
        <v>0</v>
      </c>
      <c r="F342" s="163">
        <v>0</v>
      </c>
      <c r="G342" s="163">
        <v>0</v>
      </c>
      <c r="H342" s="164">
        <v>0</v>
      </c>
      <c r="I342" s="165">
        <v>0</v>
      </c>
      <c r="J342" s="163">
        <v>0</v>
      </c>
      <c r="K342" s="163">
        <v>0</v>
      </c>
      <c r="L342" s="163">
        <v>0</v>
      </c>
      <c r="M342" s="164">
        <v>0</v>
      </c>
      <c r="N342" s="165">
        <v>0</v>
      </c>
      <c r="O342" s="163">
        <v>0</v>
      </c>
      <c r="P342" s="163">
        <v>0</v>
      </c>
      <c r="Q342" s="163">
        <v>0</v>
      </c>
      <c r="R342" s="164">
        <v>0</v>
      </c>
      <c r="S342" s="165">
        <v>0</v>
      </c>
      <c r="T342" s="163">
        <v>0</v>
      </c>
      <c r="U342" s="163">
        <v>0</v>
      </c>
      <c r="V342" s="163">
        <v>0</v>
      </c>
      <c r="W342" s="164">
        <v>0</v>
      </c>
      <c r="X342" s="165">
        <v>0</v>
      </c>
      <c r="Y342" s="169">
        <v>0</v>
      </c>
      <c r="Z342" s="170">
        <v>2689.44</v>
      </c>
      <c r="AA342" s="171">
        <v>0</v>
      </c>
    </row>
    <row r="343" spans="1:27" ht="105" x14ac:dyDescent="0.25">
      <c r="A343" s="167">
        <v>135</v>
      </c>
      <c r="B343" s="160" t="s">
        <v>1452</v>
      </c>
      <c r="C343" s="161" t="s">
        <v>1453</v>
      </c>
      <c r="D343" s="178" t="s">
        <v>1185</v>
      </c>
      <c r="E343" s="163">
        <v>0</v>
      </c>
      <c r="F343" s="163">
        <v>0</v>
      </c>
      <c r="G343" s="163">
        <v>0</v>
      </c>
      <c r="H343" s="164">
        <v>0</v>
      </c>
      <c r="I343" s="165">
        <v>0</v>
      </c>
      <c r="J343" s="163">
        <v>0</v>
      </c>
      <c r="K343" s="163">
        <v>0</v>
      </c>
      <c r="L343" s="163">
        <v>0</v>
      </c>
      <c r="M343" s="164">
        <v>0</v>
      </c>
      <c r="N343" s="165">
        <v>0</v>
      </c>
      <c r="O343" s="163">
        <v>0</v>
      </c>
      <c r="P343" s="163">
        <v>0</v>
      </c>
      <c r="Q343" s="163">
        <v>0</v>
      </c>
      <c r="R343" s="164">
        <v>0</v>
      </c>
      <c r="S343" s="165">
        <v>0</v>
      </c>
      <c r="T343" s="163">
        <v>0</v>
      </c>
      <c r="U343" s="163">
        <v>0</v>
      </c>
      <c r="V343" s="163">
        <v>0</v>
      </c>
      <c r="W343" s="164">
        <v>0</v>
      </c>
      <c r="X343" s="165">
        <v>0</v>
      </c>
      <c r="Y343" s="169">
        <v>0</v>
      </c>
      <c r="Z343" s="170">
        <v>2454.4</v>
      </c>
      <c r="AA343" s="171">
        <v>0</v>
      </c>
    </row>
    <row r="344" spans="1:27" ht="105" x14ac:dyDescent="0.25">
      <c r="A344" s="167">
        <v>136</v>
      </c>
      <c r="B344" s="160" t="s">
        <v>1454</v>
      </c>
      <c r="C344" s="161" t="s">
        <v>1455</v>
      </c>
      <c r="D344" s="178" t="s">
        <v>1185</v>
      </c>
      <c r="E344" s="163">
        <v>0</v>
      </c>
      <c r="F344" s="163">
        <v>0</v>
      </c>
      <c r="G344" s="163">
        <v>0</v>
      </c>
      <c r="H344" s="164">
        <v>0</v>
      </c>
      <c r="I344" s="165">
        <v>0</v>
      </c>
      <c r="J344" s="163">
        <v>0</v>
      </c>
      <c r="K344" s="163">
        <v>0</v>
      </c>
      <c r="L344" s="163">
        <v>0</v>
      </c>
      <c r="M344" s="164">
        <v>0</v>
      </c>
      <c r="N344" s="165">
        <v>0</v>
      </c>
      <c r="O344" s="163">
        <v>0</v>
      </c>
      <c r="P344" s="163">
        <v>0</v>
      </c>
      <c r="Q344" s="163">
        <v>0</v>
      </c>
      <c r="R344" s="164">
        <v>0</v>
      </c>
      <c r="S344" s="165">
        <v>0</v>
      </c>
      <c r="T344" s="163">
        <v>0</v>
      </c>
      <c r="U344" s="163">
        <v>0</v>
      </c>
      <c r="V344" s="163">
        <v>0</v>
      </c>
      <c r="W344" s="164">
        <v>0</v>
      </c>
      <c r="X344" s="165">
        <v>0</v>
      </c>
      <c r="Y344" s="169">
        <v>0</v>
      </c>
      <c r="Z344" s="170">
        <v>3380</v>
      </c>
      <c r="AA344" s="171">
        <v>0</v>
      </c>
    </row>
    <row r="345" spans="1:27" ht="105" x14ac:dyDescent="0.25">
      <c r="A345" s="167">
        <v>137</v>
      </c>
      <c r="B345" s="160" t="s">
        <v>1456</v>
      </c>
      <c r="C345" s="161" t="s">
        <v>1457</v>
      </c>
      <c r="D345" s="178" t="s">
        <v>1185</v>
      </c>
      <c r="E345" s="163">
        <v>0</v>
      </c>
      <c r="F345" s="163">
        <v>0</v>
      </c>
      <c r="G345" s="163">
        <v>0</v>
      </c>
      <c r="H345" s="164">
        <v>0</v>
      </c>
      <c r="I345" s="165">
        <v>0</v>
      </c>
      <c r="J345" s="163">
        <v>0</v>
      </c>
      <c r="K345" s="163">
        <v>0</v>
      </c>
      <c r="L345" s="163">
        <v>0</v>
      </c>
      <c r="M345" s="164">
        <v>0</v>
      </c>
      <c r="N345" s="165">
        <v>0</v>
      </c>
      <c r="O345" s="163">
        <v>0</v>
      </c>
      <c r="P345" s="163">
        <v>0</v>
      </c>
      <c r="Q345" s="163">
        <v>0</v>
      </c>
      <c r="R345" s="164">
        <v>0</v>
      </c>
      <c r="S345" s="165">
        <v>0</v>
      </c>
      <c r="T345" s="163">
        <v>0</v>
      </c>
      <c r="U345" s="163">
        <v>0</v>
      </c>
      <c r="V345" s="163">
        <v>0</v>
      </c>
      <c r="W345" s="164">
        <v>0</v>
      </c>
      <c r="X345" s="165">
        <v>0</v>
      </c>
      <c r="Y345" s="169">
        <v>0</v>
      </c>
      <c r="Z345" s="170">
        <v>3289.52</v>
      </c>
      <c r="AA345" s="171">
        <v>0</v>
      </c>
    </row>
    <row r="346" spans="1:27" ht="105" x14ac:dyDescent="0.25">
      <c r="A346" s="167">
        <v>138</v>
      </c>
      <c r="B346" s="160" t="s">
        <v>1458</v>
      </c>
      <c r="C346" s="161" t="s">
        <v>1459</v>
      </c>
      <c r="D346" s="178" t="s">
        <v>1185</v>
      </c>
      <c r="E346" s="163">
        <v>0</v>
      </c>
      <c r="F346" s="163">
        <v>0</v>
      </c>
      <c r="G346" s="163">
        <v>0</v>
      </c>
      <c r="H346" s="164">
        <v>0</v>
      </c>
      <c r="I346" s="165">
        <v>0</v>
      </c>
      <c r="J346" s="163">
        <v>0</v>
      </c>
      <c r="K346" s="163">
        <v>0</v>
      </c>
      <c r="L346" s="163">
        <v>0</v>
      </c>
      <c r="M346" s="164">
        <v>0</v>
      </c>
      <c r="N346" s="165">
        <v>0</v>
      </c>
      <c r="O346" s="163">
        <v>0</v>
      </c>
      <c r="P346" s="163">
        <v>0</v>
      </c>
      <c r="Q346" s="163">
        <v>0</v>
      </c>
      <c r="R346" s="164">
        <v>0</v>
      </c>
      <c r="S346" s="165">
        <v>0</v>
      </c>
      <c r="T346" s="163">
        <v>0</v>
      </c>
      <c r="U346" s="163">
        <v>0</v>
      </c>
      <c r="V346" s="163">
        <v>0</v>
      </c>
      <c r="W346" s="164">
        <v>0</v>
      </c>
      <c r="X346" s="165">
        <v>0</v>
      </c>
      <c r="Y346" s="169">
        <v>0</v>
      </c>
      <c r="Z346" s="170">
        <v>8304.4</v>
      </c>
      <c r="AA346" s="171">
        <v>0</v>
      </c>
    </row>
    <row r="347" spans="1:27" ht="105" x14ac:dyDescent="0.25">
      <c r="A347" s="167">
        <v>139</v>
      </c>
      <c r="B347" s="160" t="s">
        <v>1460</v>
      </c>
      <c r="C347" s="161" t="s">
        <v>1461</v>
      </c>
      <c r="D347" s="178" t="s">
        <v>1185</v>
      </c>
      <c r="E347" s="163">
        <v>0</v>
      </c>
      <c r="F347" s="163">
        <v>0</v>
      </c>
      <c r="G347" s="163">
        <v>0</v>
      </c>
      <c r="H347" s="164">
        <v>0</v>
      </c>
      <c r="I347" s="165">
        <v>0</v>
      </c>
      <c r="J347" s="163">
        <v>0</v>
      </c>
      <c r="K347" s="163">
        <v>0</v>
      </c>
      <c r="L347" s="163">
        <v>0</v>
      </c>
      <c r="M347" s="164">
        <v>0</v>
      </c>
      <c r="N347" s="165">
        <v>0</v>
      </c>
      <c r="O347" s="163">
        <v>0</v>
      </c>
      <c r="P347" s="163">
        <v>0</v>
      </c>
      <c r="Q347" s="163">
        <v>0</v>
      </c>
      <c r="R347" s="164">
        <v>0</v>
      </c>
      <c r="S347" s="165">
        <v>0</v>
      </c>
      <c r="T347" s="163">
        <v>0</v>
      </c>
      <c r="U347" s="163">
        <v>0</v>
      </c>
      <c r="V347" s="163">
        <v>0</v>
      </c>
      <c r="W347" s="164">
        <v>0</v>
      </c>
      <c r="X347" s="165">
        <v>0</v>
      </c>
      <c r="Y347" s="169">
        <v>0</v>
      </c>
      <c r="Z347" s="170">
        <v>3956.16</v>
      </c>
      <c r="AA347" s="171">
        <v>0</v>
      </c>
    </row>
    <row r="348" spans="1:27" ht="105" x14ac:dyDescent="0.25">
      <c r="A348" s="167">
        <v>140</v>
      </c>
      <c r="B348" s="160" t="s">
        <v>1462</v>
      </c>
      <c r="C348" s="161" t="s">
        <v>1463</v>
      </c>
      <c r="D348" s="178" t="s">
        <v>1185</v>
      </c>
      <c r="E348" s="163">
        <v>0</v>
      </c>
      <c r="F348" s="163">
        <v>0</v>
      </c>
      <c r="G348" s="163">
        <v>0</v>
      </c>
      <c r="H348" s="164">
        <v>0</v>
      </c>
      <c r="I348" s="165">
        <v>0</v>
      </c>
      <c r="J348" s="163">
        <v>0</v>
      </c>
      <c r="K348" s="163">
        <v>0</v>
      </c>
      <c r="L348" s="163">
        <v>0</v>
      </c>
      <c r="M348" s="164">
        <v>0</v>
      </c>
      <c r="N348" s="165">
        <v>0</v>
      </c>
      <c r="O348" s="163">
        <v>0</v>
      </c>
      <c r="P348" s="163">
        <v>0</v>
      </c>
      <c r="Q348" s="163">
        <v>0</v>
      </c>
      <c r="R348" s="164">
        <v>0</v>
      </c>
      <c r="S348" s="165">
        <v>0</v>
      </c>
      <c r="T348" s="163">
        <v>0</v>
      </c>
      <c r="U348" s="163">
        <v>0</v>
      </c>
      <c r="V348" s="163">
        <v>0</v>
      </c>
      <c r="W348" s="164">
        <v>0</v>
      </c>
      <c r="X348" s="165">
        <v>0</v>
      </c>
      <c r="Y348" s="169">
        <v>0</v>
      </c>
      <c r="Z348" s="170">
        <v>6442.8</v>
      </c>
      <c r="AA348" s="171">
        <v>0</v>
      </c>
    </row>
    <row r="349" spans="1:27" ht="105" x14ac:dyDescent="0.25">
      <c r="A349" s="167">
        <v>141</v>
      </c>
      <c r="B349" s="160" t="s">
        <v>1464</v>
      </c>
      <c r="C349" s="161" t="s">
        <v>1465</v>
      </c>
      <c r="D349" s="178" t="s">
        <v>1185</v>
      </c>
      <c r="E349" s="163">
        <v>0</v>
      </c>
      <c r="F349" s="163">
        <v>0</v>
      </c>
      <c r="G349" s="163">
        <v>0</v>
      </c>
      <c r="H349" s="164">
        <v>0</v>
      </c>
      <c r="I349" s="165">
        <v>0</v>
      </c>
      <c r="J349" s="163">
        <v>0</v>
      </c>
      <c r="K349" s="163">
        <v>0</v>
      </c>
      <c r="L349" s="163">
        <v>0</v>
      </c>
      <c r="M349" s="164">
        <v>0</v>
      </c>
      <c r="N349" s="165">
        <v>0</v>
      </c>
      <c r="O349" s="163">
        <v>0</v>
      </c>
      <c r="P349" s="163">
        <v>0</v>
      </c>
      <c r="Q349" s="163">
        <v>0</v>
      </c>
      <c r="R349" s="164">
        <v>0</v>
      </c>
      <c r="S349" s="165">
        <v>0</v>
      </c>
      <c r="T349" s="163">
        <v>0</v>
      </c>
      <c r="U349" s="163">
        <v>0</v>
      </c>
      <c r="V349" s="163">
        <v>0</v>
      </c>
      <c r="W349" s="164">
        <v>0</v>
      </c>
      <c r="X349" s="165">
        <v>0</v>
      </c>
      <c r="Y349" s="169">
        <v>0</v>
      </c>
      <c r="Z349" s="170">
        <v>7321.14</v>
      </c>
      <c r="AA349" s="171">
        <v>0</v>
      </c>
    </row>
    <row r="350" spans="1:27" ht="105" x14ac:dyDescent="0.25">
      <c r="A350" s="167">
        <v>142</v>
      </c>
      <c r="B350" s="160" t="s">
        <v>1466</v>
      </c>
      <c r="C350" s="161" t="s">
        <v>1467</v>
      </c>
      <c r="D350" s="178" t="s">
        <v>1185</v>
      </c>
      <c r="E350" s="163">
        <v>0</v>
      </c>
      <c r="F350" s="163">
        <v>0</v>
      </c>
      <c r="G350" s="163">
        <v>0</v>
      </c>
      <c r="H350" s="164">
        <v>0</v>
      </c>
      <c r="I350" s="165">
        <v>0</v>
      </c>
      <c r="J350" s="163">
        <v>0</v>
      </c>
      <c r="K350" s="163">
        <v>0</v>
      </c>
      <c r="L350" s="163">
        <v>0</v>
      </c>
      <c r="M350" s="164">
        <v>0</v>
      </c>
      <c r="N350" s="165">
        <v>0</v>
      </c>
      <c r="O350" s="163">
        <v>0</v>
      </c>
      <c r="P350" s="163">
        <v>0</v>
      </c>
      <c r="Q350" s="163">
        <v>0</v>
      </c>
      <c r="R350" s="164">
        <v>0</v>
      </c>
      <c r="S350" s="165">
        <v>0</v>
      </c>
      <c r="T350" s="163">
        <v>0</v>
      </c>
      <c r="U350" s="163">
        <v>0</v>
      </c>
      <c r="V350" s="163">
        <v>0</v>
      </c>
      <c r="W350" s="164">
        <v>0</v>
      </c>
      <c r="X350" s="165">
        <v>0</v>
      </c>
      <c r="Y350" s="169">
        <v>0</v>
      </c>
      <c r="Z350" s="170">
        <v>4533.3599999999997</v>
      </c>
      <c r="AA350" s="171">
        <v>0</v>
      </c>
    </row>
    <row r="351" spans="1:27" ht="105.75" thickBot="1" x14ac:dyDescent="0.3">
      <c r="A351" s="167">
        <v>143</v>
      </c>
      <c r="B351" s="160" t="s">
        <v>1468</v>
      </c>
      <c r="C351" s="161" t="s">
        <v>1469</v>
      </c>
      <c r="D351" s="178" t="s">
        <v>1185</v>
      </c>
      <c r="E351" s="163">
        <v>0</v>
      </c>
      <c r="F351" s="163">
        <v>0</v>
      </c>
      <c r="G351" s="163">
        <v>0</v>
      </c>
      <c r="H351" s="164">
        <v>0</v>
      </c>
      <c r="I351" s="165">
        <v>0</v>
      </c>
      <c r="J351" s="163">
        <v>0</v>
      </c>
      <c r="K351" s="163">
        <v>0</v>
      </c>
      <c r="L351" s="163">
        <v>0</v>
      </c>
      <c r="M351" s="164">
        <v>0</v>
      </c>
      <c r="N351" s="165">
        <v>0</v>
      </c>
      <c r="O351" s="163">
        <v>0</v>
      </c>
      <c r="P351" s="163">
        <v>0</v>
      </c>
      <c r="Q351" s="163">
        <v>0</v>
      </c>
      <c r="R351" s="164">
        <v>0</v>
      </c>
      <c r="S351" s="165">
        <v>0</v>
      </c>
      <c r="T351" s="163">
        <v>0</v>
      </c>
      <c r="U351" s="163">
        <v>0</v>
      </c>
      <c r="V351" s="163">
        <v>0</v>
      </c>
      <c r="W351" s="164">
        <v>0</v>
      </c>
      <c r="X351" s="165">
        <v>0</v>
      </c>
      <c r="Y351" s="169">
        <v>0</v>
      </c>
      <c r="Z351" s="170">
        <v>4066.4</v>
      </c>
      <c r="AA351" s="171">
        <v>0</v>
      </c>
    </row>
    <row r="352" spans="1:27" ht="15.75" thickBot="1" x14ac:dyDescent="0.3">
      <c r="A352" s="172" t="s">
        <v>1470</v>
      </c>
      <c r="B352" s="173"/>
      <c r="C352" s="182"/>
      <c r="D352" s="182"/>
      <c r="E352" s="183"/>
      <c r="F352" s="183"/>
      <c r="G352" s="183"/>
      <c r="H352" s="183"/>
      <c r="I352" s="184"/>
      <c r="J352" s="183"/>
      <c r="K352" s="183"/>
      <c r="L352" s="183"/>
      <c r="M352" s="183"/>
      <c r="N352" s="184"/>
      <c r="O352" s="183"/>
      <c r="P352" s="183"/>
      <c r="Q352" s="183"/>
      <c r="R352" s="183"/>
      <c r="S352" s="184"/>
      <c r="T352" s="183"/>
      <c r="U352" s="183"/>
      <c r="V352" s="183"/>
      <c r="W352" s="183"/>
      <c r="X352" s="184"/>
      <c r="Y352" s="185"/>
      <c r="Z352" s="184"/>
      <c r="AA352" s="186"/>
    </row>
    <row r="353" spans="1:27" ht="60" x14ac:dyDescent="0.25">
      <c r="A353" s="193">
        <v>1</v>
      </c>
      <c r="B353" s="160" t="s">
        <v>1471</v>
      </c>
      <c r="C353" s="162" t="s">
        <v>1472</v>
      </c>
      <c r="D353" s="194" t="s">
        <v>1473</v>
      </c>
      <c r="E353" s="163">
        <v>0</v>
      </c>
      <c r="F353" s="163">
        <v>0</v>
      </c>
      <c r="G353" s="163">
        <v>0</v>
      </c>
      <c r="H353" s="164">
        <v>0</v>
      </c>
      <c r="I353" s="165">
        <v>0</v>
      </c>
      <c r="J353" s="163">
        <v>0</v>
      </c>
      <c r="K353" s="163">
        <v>0</v>
      </c>
      <c r="L353" s="163">
        <v>0</v>
      </c>
      <c r="M353" s="164">
        <v>0</v>
      </c>
      <c r="N353" s="165">
        <v>0</v>
      </c>
      <c r="O353" s="163">
        <v>0</v>
      </c>
      <c r="P353" s="163">
        <v>0</v>
      </c>
      <c r="Q353" s="163">
        <v>0</v>
      </c>
      <c r="R353" s="164">
        <v>0</v>
      </c>
      <c r="S353" s="165">
        <v>0</v>
      </c>
      <c r="T353" s="163">
        <v>0</v>
      </c>
      <c r="U353" s="163">
        <v>0</v>
      </c>
      <c r="V353" s="163">
        <v>0</v>
      </c>
      <c r="W353" s="164">
        <v>0</v>
      </c>
      <c r="X353" s="165">
        <v>0</v>
      </c>
      <c r="Y353" s="164">
        <v>0</v>
      </c>
      <c r="Z353" s="195">
        <v>0</v>
      </c>
      <c r="AA353" s="166">
        <v>0</v>
      </c>
    </row>
    <row r="354" spans="1:27" ht="120" x14ac:dyDescent="0.25">
      <c r="A354" s="196">
        <v>2</v>
      </c>
      <c r="B354" s="160" t="s">
        <v>1474</v>
      </c>
      <c r="C354" s="168" t="s">
        <v>1475</v>
      </c>
      <c r="D354" s="194" t="s">
        <v>1473</v>
      </c>
      <c r="E354" s="163">
        <v>0</v>
      </c>
      <c r="F354" s="163">
        <v>0</v>
      </c>
      <c r="G354" s="163">
        <v>0</v>
      </c>
      <c r="H354" s="164">
        <v>0</v>
      </c>
      <c r="I354" s="165">
        <v>0</v>
      </c>
      <c r="J354" s="163">
        <v>0</v>
      </c>
      <c r="K354" s="163">
        <v>0</v>
      </c>
      <c r="L354" s="163">
        <v>0</v>
      </c>
      <c r="M354" s="164">
        <v>0</v>
      </c>
      <c r="N354" s="165">
        <v>0</v>
      </c>
      <c r="O354" s="163">
        <v>0</v>
      </c>
      <c r="P354" s="163">
        <v>0</v>
      </c>
      <c r="Q354" s="163">
        <v>0</v>
      </c>
      <c r="R354" s="164">
        <v>0</v>
      </c>
      <c r="S354" s="165">
        <v>0</v>
      </c>
      <c r="T354" s="163">
        <v>0</v>
      </c>
      <c r="U354" s="163">
        <v>0</v>
      </c>
      <c r="V354" s="163">
        <v>0</v>
      </c>
      <c r="W354" s="164">
        <v>0</v>
      </c>
      <c r="X354" s="165">
        <v>0</v>
      </c>
      <c r="Y354" s="169">
        <v>0</v>
      </c>
      <c r="Z354" s="197">
        <v>0</v>
      </c>
      <c r="AA354" s="171">
        <v>0</v>
      </c>
    </row>
    <row r="355" spans="1:27" ht="75" x14ac:dyDescent="0.25">
      <c r="A355" s="196">
        <v>3</v>
      </c>
      <c r="B355" s="160" t="s">
        <v>1476</v>
      </c>
      <c r="C355" s="168" t="s">
        <v>1477</v>
      </c>
      <c r="D355" s="194" t="s">
        <v>1473</v>
      </c>
      <c r="E355" s="163">
        <v>0</v>
      </c>
      <c r="F355" s="163">
        <v>0</v>
      </c>
      <c r="G355" s="163">
        <v>0</v>
      </c>
      <c r="H355" s="164">
        <v>0</v>
      </c>
      <c r="I355" s="165">
        <v>0</v>
      </c>
      <c r="J355" s="163">
        <v>0</v>
      </c>
      <c r="K355" s="163">
        <v>0</v>
      </c>
      <c r="L355" s="163">
        <v>0</v>
      </c>
      <c r="M355" s="164">
        <v>0</v>
      </c>
      <c r="N355" s="165">
        <v>0</v>
      </c>
      <c r="O355" s="163">
        <v>0</v>
      </c>
      <c r="P355" s="163">
        <v>0</v>
      </c>
      <c r="Q355" s="163">
        <v>0</v>
      </c>
      <c r="R355" s="164">
        <v>0</v>
      </c>
      <c r="S355" s="165">
        <v>0</v>
      </c>
      <c r="T355" s="163">
        <v>0</v>
      </c>
      <c r="U355" s="163">
        <v>0</v>
      </c>
      <c r="V355" s="163">
        <v>0</v>
      </c>
      <c r="W355" s="164">
        <v>0</v>
      </c>
      <c r="X355" s="165">
        <v>0</v>
      </c>
      <c r="Y355" s="169">
        <v>0</v>
      </c>
      <c r="Z355" s="197">
        <v>0</v>
      </c>
      <c r="AA355" s="171">
        <v>0</v>
      </c>
    </row>
    <row r="356" spans="1:27" ht="75" x14ac:dyDescent="0.25">
      <c r="A356" s="196">
        <v>4</v>
      </c>
      <c r="B356" s="160" t="s">
        <v>1478</v>
      </c>
      <c r="C356" s="168" t="s">
        <v>1479</v>
      </c>
      <c r="D356" s="194" t="s">
        <v>1473</v>
      </c>
      <c r="E356" s="163">
        <v>0</v>
      </c>
      <c r="F356" s="163">
        <v>0</v>
      </c>
      <c r="G356" s="163">
        <v>0</v>
      </c>
      <c r="H356" s="164">
        <v>0</v>
      </c>
      <c r="I356" s="165">
        <v>0</v>
      </c>
      <c r="J356" s="163">
        <v>0</v>
      </c>
      <c r="K356" s="163">
        <v>0</v>
      </c>
      <c r="L356" s="163">
        <v>0</v>
      </c>
      <c r="M356" s="164">
        <v>0</v>
      </c>
      <c r="N356" s="165">
        <v>0</v>
      </c>
      <c r="O356" s="163">
        <v>0</v>
      </c>
      <c r="P356" s="163">
        <v>0</v>
      </c>
      <c r="Q356" s="163">
        <v>0</v>
      </c>
      <c r="R356" s="164">
        <v>0</v>
      </c>
      <c r="S356" s="165">
        <v>0</v>
      </c>
      <c r="T356" s="163">
        <v>0</v>
      </c>
      <c r="U356" s="163">
        <v>0</v>
      </c>
      <c r="V356" s="163">
        <v>0</v>
      </c>
      <c r="W356" s="164">
        <v>0</v>
      </c>
      <c r="X356" s="165">
        <v>0</v>
      </c>
      <c r="Y356" s="169">
        <v>0</v>
      </c>
      <c r="Z356" s="197">
        <v>0</v>
      </c>
      <c r="AA356" s="171">
        <v>0</v>
      </c>
    </row>
    <row r="357" spans="1:27" ht="60" x14ac:dyDescent="0.25">
      <c r="A357" s="196">
        <v>5</v>
      </c>
      <c r="B357" s="160" t="s">
        <v>1480</v>
      </c>
      <c r="C357" s="168" t="s">
        <v>1481</v>
      </c>
      <c r="D357" s="194" t="s">
        <v>1473</v>
      </c>
      <c r="E357" s="163">
        <v>0</v>
      </c>
      <c r="F357" s="163">
        <v>0</v>
      </c>
      <c r="G357" s="163">
        <v>0</v>
      </c>
      <c r="H357" s="164">
        <v>0</v>
      </c>
      <c r="I357" s="165">
        <v>0</v>
      </c>
      <c r="J357" s="163">
        <v>0</v>
      </c>
      <c r="K357" s="163">
        <v>0</v>
      </c>
      <c r="L357" s="163">
        <v>0</v>
      </c>
      <c r="M357" s="164">
        <v>0</v>
      </c>
      <c r="N357" s="165">
        <v>0</v>
      </c>
      <c r="O357" s="163">
        <v>0</v>
      </c>
      <c r="P357" s="163">
        <v>0</v>
      </c>
      <c r="Q357" s="163">
        <v>0</v>
      </c>
      <c r="R357" s="164">
        <v>0</v>
      </c>
      <c r="S357" s="165">
        <v>0</v>
      </c>
      <c r="T357" s="163">
        <v>0</v>
      </c>
      <c r="U357" s="163">
        <v>0</v>
      </c>
      <c r="V357" s="163">
        <v>0</v>
      </c>
      <c r="W357" s="164">
        <v>0</v>
      </c>
      <c r="X357" s="165">
        <v>0</v>
      </c>
      <c r="Y357" s="169">
        <v>0</v>
      </c>
      <c r="Z357" s="197">
        <v>0</v>
      </c>
      <c r="AA357" s="171">
        <v>0</v>
      </c>
    </row>
    <row r="358" spans="1:27" ht="75" x14ac:dyDescent="0.25">
      <c r="A358" s="196">
        <v>6</v>
      </c>
      <c r="B358" s="160" t="s">
        <v>1482</v>
      </c>
      <c r="C358" s="168" t="s">
        <v>1483</v>
      </c>
      <c r="D358" s="194" t="s">
        <v>1473</v>
      </c>
      <c r="E358" s="163">
        <v>0</v>
      </c>
      <c r="F358" s="163">
        <v>0</v>
      </c>
      <c r="G358" s="163">
        <v>0</v>
      </c>
      <c r="H358" s="164">
        <v>0</v>
      </c>
      <c r="I358" s="165">
        <v>0</v>
      </c>
      <c r="J358" s="163">
        <v>0</v>
      </c>
      <c r="K358" s="163">
        <v>0</v>
      </c>
      <c r="L358" s="163">
        <v>0</v>
      </c>
      <c r="M358" s="164">
        <v>0</v>
      </c>
      <c r="N358" s="165">
        <v>0</v>
      </c>
      <c r="O358" s="163">
        <v>0</v>
      </c>
      <c r="P358" s="163">
        <v>0</v>
      </c>
      <c r="Q358" s="163">
        <v>0</v>
      </c>
      <c r="R358" s="164">
        <v>0</v>
      </c>
      <c r="S358" s="165">
        <v>0</v>
      </c>
      <c r="T358" s="163">
        <v>0</v>
      </c>
      <c r="U358" s="163">
        <v>0</v>
      </c>
      <c r="V358" s="163">
        <v>0</v>
      </c>
      <c r="W358" s="164">
        <v>0</v>
      </c>
      <c r="X358" s="165">
        <v>0</v>
      </c>
      <c r="Y358" s="169">
        <v>0</v>
      </c>
      <c r="Z358" s="197">
        <v>0</v>
      </c>
      <c r="AA358" s="171">
        <v>0</v>
      </c>
    </row>
    <row r="359" spans="1:27" ht="45" x14ac:dyDescent="0.25">
      <c r="A359" s="196">
        <v>7</v>
      </c>
      <c r="B359" s="160" t="s">
        <v>1484</v>
      </c>
      <c r="C359" s="168" t="s">
        <v>1485</v>
      </c>
      <c r="D359" s="194" t="s">
        <v>1473</v>
      </c>
      <c r="E359" s="163">
        <v>0</v>
      </c>
      <c r="F359" s="163">
        <v>0</v>
      </c>
      <c r="G359" s="163">
        <v>0</v>
      </c>
      <c r="H359" s="164">
        <v>0</v>
      </c>
      <c r="I359" s="165">
        <v>0</v>
      </c>
      <c r="J359" s="163">
        <v>0</v>
      </c>
      <c r="K359" s="163">
        <v>0</v>
      </c>
      <c r="L359" s="163">
        <v>0</v>
      </c>
      <c r="M359" s="164">
        <v>0</v>
      </c>
      <c r="N359" s="165">
        <v>0</v>
      </c>
      <c r="O359" s="163">
        <v>0</v>
      </c>
      <c r="P359" s="163">
        <v>0</v>
      </c>
      <c r="Q359" s="163">
        <v>0</v>
      </c>
      <c r="R359" s="164">
        <v>0</v>
      </c>
      <c r="S359" s="165">
        <v>0</v>
      </c>
      <c r="T359" s="163">
        <v>0</v>
      </c>
      <c r="U359" s="163">
        <v>0</v>
      </c>
      <c r="V359" s="163">
        <v>0</v>
      </c>
      <c r="W359" s="164">
        <v>0</v>
      </c>
      <c r="X359" s="165">
        <v>0</v>
      </c>
      <c r="Y359" s="169">
        <v>0</v>
      </c>
      <c r="Z359" s="197">
        <v>0</v>
      </c>
      <c r="AA359" s="171">
        <v>0</v>
      </c>
    </row>
    <row r="360" spans="1:27" ht="60" x14ac:dyDescent="0.25">
      <c r="A360" s="196">
        <v>8</v>
      </c>
      <c r="B360" s="160" t="s">
        <v>1486</v>
      </c>
      <c r="C360" s="168" t="s">
        <v>1487</v>
      </c>
      <c r="D360" s="194" t="s">
        <v>1473</v>
      </c>
      <c r="E360" s="163">
        <v>0</v>
      </c>
      <c r="F360" s="163">
        <v>0</v>
      </c>
      <c r="G360" s="163">
        <v>0</v>
      </c>
      <c r="H360" s="164">
        <v>0</v>
      </c>
      <c r="I360" s="165">
        <v>0</v>
      </c>
      <c r="J360" s="163">
        <v>0</v>
      </c>
      <c r="K360" s="163">
        <v>0</v>
      </c>
      <c r="L360" s="163">
        <v>0</v>
      </c>
      <c r="M360" s="164">
        <v>0</v>
      </c>
      <c r="N360" s="165">
        <v>0</v>
      </c>
      <c r="O360" s="163">
        <v>0</v>
      </c>
      <c r="P360" s="163">
        <v>0</v>
      </c>
      <c r="Q360" s="163">
        <v>0</v>
      </c>
      <c r="R360" s="164">
        <v>0</v>
      </c>
      <c r="S360" s="165">
        <v>0</v>
      </c>
      <c r="T360" s="163">
        <v>0</v>
      </c>
      <c r="U360" s="163">
        <v>0</v>
      </c>
      <c r="V360" s="163">
        <v>0</v>
      </c>
      <c r="W360" s="164">
        <v>0</v>
      </c>
      <c r="X360" s="165">
        <v>0</v>
      </c>
      <c r="Y360" s="169">
        <v>0</v>
      </c>
      <c r="Z360" s="197">
        <v>0</v>
      </c>
      <c r="AA360" s="171">
        <v>0</v>
      </c>
    </row>
    <row r="361" spans="1:27" ht="45" x14ac:dyDescent="0.25">
      <c r="A361" s="196">
        <v>9</v>
      </c>
      <c r="B361" s="160" t="s">
        <v>1488</v>
      </c>
      <c r="C361" s="168" t="s">
        <v>1489</v>
      </c>
      <c r="D361" s="194" t="s">
        <v>1473</v>
      </c>
      <c r="E361" s="163">
        <v>0</v>
      </c>
      <c r="F361" s="163">
        <v>0</v>
      </c>
      <c r="G361" s="163">
        <v>0</v>
      </c>
      <c r="H361" s="164">
        <v>0</v>
      </c>
      <c r="I361" s="165">
        <v>0</v>
      </c>
      <c r="J361" s="163">
        <v>0</v>
      </c>
      <c r="K361" s="163">
        <v>0</v>
      </c>
      <c r="L361" s="163">
        <v>0</v>
      </c>
      <c r="M361" s="164">
        <v>0</v>
      </c>
      <c r="N361" s="165">
        <v>0</v>
      </c>
      <c r="O361" s="163">
        <v>0</v>
      </c>
      <c r="P361" s="163">
        <v>0</v>
      </c>
      <c r="Q361" s="163">
        <v>0</v>
      </c>
      <c r="R361" s="164">
        <v>0</v>
      </c>
      <c r="S361" s="165">
        <v>0</v>
      </c>
      <c r="T361" s="163">
        <v>0</v>
      </c>
      <c r="U361" s="163">
        <v>0</v>
      </c>
      <c r="V361" s="163">
        <v>0</v>
      </c>
      <c r="W361" s="164">
        <v>0</v>
      </c>
      <c r="X361" s="165">
        <v>0</v>
      </c>
      <c r="Y361" s="169">
        <v>0</v>
      </c>
      <c r="Z361" s="197">
        <v>0</v>
      </c>
      <c r="AA361" s="171">
        <v>0</v>
      </c>
    </row>
    <row r="362" spans="1:27" ht="60" x14ac:dyDescent="0.25">
      <c r="A362" s="196">
        <v>10</v>
      </c>
      <c r="B362" s="160" t="s">
        <v>1490</v>
      </c>
      <c r="C362" s="198" t="s">
        <v>1491</v>
      </c>
      <c r="D362" s="199" t="s">
        <v>1473</v>
      </c>
      <c r="E362" s="163">
        <v>0</v>
      </c>
      <c r="F362" s="163">
        <v>0</v>
      </c>
      <c r="G362" s="163">
        <v>0</v>
      </c>
      <c r="H362" s="200">
        <v>0</v>
      </c>
      <c r="I362" s="201">
        <v>0</v>
      </c>
      <c r="J362" s="202">
        <v>0</v>
      </c>
      <c r="K362" s="202">
        <v>0</v>
      </c>
      <c r="L362" s="202">
        <v>0</v>
      </c>
      <c r="M362" s="200">
        <v>0</v>
      </c>
      <c r="N362" s="201">
        <v>0</v>
      </c>
      <c r="O362" s="202">
        <v>0</v>
      </c>
      <c r="P362" s="202">
        <v>0</v>
      </c>
      <c r="Q362" s="202">
        <v>0</v>
      </c>
      <c r="R362" s="200">
        <v>0</v>
      </c>
      <c r="S362" s="201">
        <v>0</v>
      </c>
      <c r="T362" s="202">
        <v>0</v>
      </c>
      <c r="U362" s="202">
        <v>0</v>
      </c>
      <c r="V362" s="202">
        <v>0</v>
      </c>
      <c r="W362" s="200">
        <v>0</v>
      </c>
      <c r="X362" s="201">
        <v>0</v>
      </c>
      <c r="Y362" s="203">
        <v>0</v>
      </c>
      <c r="Z362" s="197">
        <v>0</v>
      </c>
      <c r="AA362" s="204">
        <v>0</v>
      </c>
    </row>
    <row r="363" spans="1:27" ht="60" x14ac:dyDescent="0.25">
      <c r="A363" s="196">
        <v>11</v>
      </c>
      <c r="B363" s="205" t="s">
        <v>1492</v>
      </c>
      <c r="C363" s="168" t="s">
        <v>1493</v>
      </c>
      <c r="D363" s="206" t="s">
        <v>1473</v>
      </c>
      <c r="E363" s="163">
        <v>0</v>
      </c>
      <c r="F363" s="163">
        <v>0</v>
      </c>
      <c r="G363" s="163">
        <v>0</v>
      </c>
      <c r="H363" s="164">
        <v>0</v>
      </c>
      <c r="I363" s="165">
        <v>0</v>
      </c>
      <c r="J363" s="163">
        <v>0</v>
      </c>
      <c r="K363" s="163">
        <v>0</v>
      </c>
      <c r="L363" s="163">
        <v>0</v>
      </c>
      <c r="M363" s="164">
        <v>0</v>
      </c>
      <c r="N363" s="165">
        <v>0</v>
      </c>
      <c r="O363" s="163">
        <v>0</v>
      </c>
      <c r="P363" s="163">
        <v>0</v>
      </c>
      <c r="Q363" s="163">
        <v>0</v>
      </c>
      <c r="R363" s="164">
        <v>0</v>
      </c>
      <c r="S363" s="165">
        <v>0</v>
      </c>
      <c r="T363" s="163">
        <v>0</v>
      </c>
      <c r="U363" s="163">
        <v>0</v>
      </c>
      <c r="V363" s="163">
        <v>0</v>
      </c>
      <c r="W363" s="164">
        <v>0</v>
      </c>
      <c r="X363" s="165">
        <v>0</v>
      </c>
      <c r="Y363" s="169">
        <v>0</v>
      </c>
      <c r="Z363" s="197">
        <v>0</v>
      </c>
      <c r="AA363" s="171">
        <v>0</v>
      </c>
    </row>
    <row r="364" spans="1:27" ht="60" x14ac:dyDescent="0.25">
      <c r="A364" s="196">
        <v>12</v>
      </c>
      <c r="B364" s="205" t="s">
        <v>1494</v>
      </c>
      <c r="C364" s="168" t="s">
        <v>1495</v>
      </c>
      <c r="D364" s="194" t="s">
        <v>1473</v>
      </c>
      <c r="E364" s="163">
        <v>0</v>
      </c>
      <c r="F364" s="163">
        <v>0</v>
      </c>
      <c r="G364" s="163">
        <v>0</v>
      </c>
      <c r="H364" s="164">
        <v>0</v>
      </c>
      <c r="I364" s="165">
        <v>0</v>
      </c>
      <c r="J364" s="163">
        <v>0</v>
      </c>
      <c r="K364" s="163">
        <v>0</v>
      </c>
      <c r="L364" s="163">
        <v>0</v>
      </c>
      <c r="M364" s="164">
        <v>0</v>
      </c>
      <c r="N364" s="165">
        <v>0</v>
      </c>
      <c r="O364" s="163">
        <v>0</v>
      </c>
      <c r="P364" s="163">
        <v>0</v>
      </c>
      <c r="Q364" s="163">
        <v>0</v>
      </c>
      <c r="R364" s="164">
        <v>0</v>
      </c>
      <c r="S364" s="165">
        <v>0</v>
      </c>
      <c r="T364" s="163">
        <v>0</v>
      </c>
      <c r="U364" s="163">
        <v>0</v>
      </c>
      <c r="V364" s="163">
        <v>0</v>
      </c>
      <c r="W364" s="164">
        <v>0</v>
      </c>
      <c r="X364" s="165">
        <v>0</v>
      </c>
      <c r="Y364" s="169">
        <v>0</v>
      </c>
      <c r="Z364" s="197">
        <v>0</v>
      </c>
      <c r="AA364" s="171">
        <v>0</v>
      </c>
    </row>
    <row r="365" spans="1:27" ht="45" x14ac:dyDescent="0.25">
      <c r="A365" s="196">
        <v>13</v>
      </c>
      <c r="B365" s="205" t="s">
        <v>1496</v>
      </c>
      <c r="C365" s="168" t="s">
        <v>1497</v>
      </c>
      <c r="D365" s="194" t="s">
        <v>1473</v>
      </c>
      <c r="E365" s="163">
        <v>0</v>
      </c>
      <c r="F365" s="163">
        <v>0</v>
      </c>
      <c r="G365" s="163">
        <v>0</v>
      </c>
      <c r="H365" s="164">
        <v>0</v>
      </c>
      <c r="I365" s="165">
        <v>0</v>
      </c>
      <c r="J365" s="163">
        <v>0</v>
      </c>
      <c r="K365" s="163">
        <v>0</v>
      </c>
      <c r="L365" s="163">
        <v>0</v>
      </c>
      <c r="M365" s="164">
        <v>0</v>
      </c>
      <c r="N365" s="165">
        <v>0</v>
      </c>
      <c r="O365" s="163">
        <v>0</v>
      </c>
      <c r="P365" s="163">
        <v>0</v>
      </c>
      <c r="Q365" s="163">
        <v>0</v>
      </c>
      <c r="R365" s="164">
        <v>0</v>
      </c>
      <c r="S365" s="165">
        <v>0</v>
      </c>
      <c r="T365" s="163">
        <v>0</v>
      </c>
      <c r="U365" s="163">
        <v>0</v>
      </c>
      <c r="V365" s="163">
        <v>0</v>
      </c>
      <c r="W365" s="164">
        <v>0</v>
      </c>
      <c r="X365" s="165">
        <v>0</v>
      </c>
      <c r="Y365" s="169">
        <v>0</v>
      </c>
      <c r="Z365" s="197">
        <v>0</v>
      </c>
      <c r="AA365" s="171">
        <v>0</v>
      </c>
    </row>
    <row r="366" spans="1:27" ht="60" x14ac:dyDescent="0.25">
      <c r="A366" s="196">
        <v>14</v>
      </c>
      <c r="B366" s="205" t="s">
        <v>1498</v>
      </c>
      <c r="C366" s="168" t="s">
        <v>1499</v>
      </c>
      <c r="D366" s="194" t="s">
        <v>1473</v>
      </c>
      <c r="E366" s="163">
        <v>0</v>
      </c>
      <c r="F366" s="163">
        <v>0</v>
      </c>
      <c r="G366" s="163">
        <v>0</v>
      </c>
      <c r="H366" s="164">
        <v>0</v>
      </c>
      <c r="I366" s="165">
        <v>0</v>
      </c>
      <c r="J366" s="163">
        <v>0</v>
      </c>
      <c r="K366" s="163">
        <v>0</v>
      </c>
      <c r="L366" s="163">
        <v>0</v>
      </c>
      <c r="M366" s="164">
        <v>0</v>
      </c>
      <c r="N366" s="165">
        <v>0</v>
      </c>
      <c r="O366" s="163">
        <v>0</v>
      </c>
      <c r="P366" s="163">
        <v>0</v>
      </c>
      <c r="Q366" s="163">
        <v>0</v>
      </c>
      <c r="R366" s="164">
        <v>0</v>
      </c>
      <c r="S366" s="165">
        <v>0</v>
      </c>
      <c r="T366" s="163">
        <v>0</v>
      </c>
      <c r="U366" s="163">
        <v>0</v>
      </c>
      <c r="V366" s="163">
        <v>0</v>
      </c>
      <c r="W366" s="164">
        <v>0</v>
      </c>
      <c r="X366" s="165">
        <v>0</v>
      </c>
      <c r="Y366" s="169">
        <v>0</v>
      </c>
      <c r="Z366" s="197">
        <v>0</v>
      </c>
      <c r="AA366" s="171">
        <v>0</v>
      </c>
    </row>
    <row r="367" spans="1:27" ht="60" x14ac:dyDescent="0.25">
      <c r="A367" s="196">
        <v>15</v>
      </c>
      <c r="B367" s="205" t="s">
        <v>1500</v>
      </c>
      <c r="C367" s="168" t="s">
        <v>1501</v>
      </c>
      <c r="D367" s="205" t="s">
        <v>1473</v>
      </c>
      <c r="E367" s="163">
        <v>0</v>
      </c>
      <c r="F367" s="163">
        <v>0</v>
      </c>
      <c r="G367" s="163">
        <v>0</v>
      </c>
      <c r="H367" s="164">
        <v>0</v>
      </c>
      <c r="I367" s="165">
        <v>0</v>
      </c>
      <c r="J367" s="163">
        <v>0</v>
      </c>
      <c r="K367" s="163">
        <v>0</v>
      </c>
      <c r="L367" s="163">
        <v>0</v>
      </c>
      <c r="M367" s="164">
        <v>0</v>
      </c>
      <c r="N367" s="165">
        <v>0</v>
      </c>
      <c r="O367" s="163">
        <v>0</v>
      </c>
      <c r="P367" s="163">
        <v>0</v>
      </c>
      <c r="Q367" s="163">
        <v>0</v>
      </c>
      <c r="R367" s="164">
        <v>0</v>
      </c>
      <c r="S367" s="165">
        <v>0</v>
      </c>
      <c r="T367" s="163">
        <v>0</v>
      </c>
      <c r="U367" s="163">
        <v>0</v>
      </c>
      <c r="V367" s="163">
        <v>0</v>
      </c>
      <c r="W367" s="164">
        <v>0</v>
      </c>
      <c r="X367" s="165">
        <v>0</v>
      </c>
      <c r="Y367" s="169">
        <v>0</v>
      </c>
      <c r="Z367" s="197">
        <v>0</v>
      </c>
      <c r="AA367" s="171">
        <v>0</v>
      </c>
    </row>
    <row r="368" spans="1:27" ht="60.75" thickBot="1" x14ac:dyDescent="0.3">
      <c r="A368" s="196">
        <v>16</v>
      </c>
      <c r="B368" s="205" t="s">
        <v>1502</v>
      </c>
      <c r="C368" s="168" t="s">
        <v>1503</v>
      </c>
      <c r="D368" s="205" t="s">
        <v>1473</v>
      </c>
      <c r="E368" s="163">
        <v>0</v>
      </c>
      <c r="F368" s="163">
        <v>0</v>
      </c>
      <c r="G368" s="163">
        <v>0</v>
      </c>
      <c r="H368" s="164">
        <v>0</v>
      </c>
      <c r="I368" s="165">
        <v>0</v>
      </c>
      <c r="J368" s="163">
        <v>0</v>
      </c>
      <c r="K368" s="163">
        <v>0</v>
      </c>
      <c r="L368" s="163">
        <v>0</v>
      </c>
      <c r="M368" s="164">
        <v>0</v>
      </c>
      <c r="N368" s="165">
        <v>0</v>
      </c>
      <c r="O368" s="163">
        <v>0</v>
      </c>
      <c r="P368" s="163">
        <v>0</v>
      </c>
      <c r="Q368" s="163">
        <v>0</v>
      </c>
      <c r="R368" s="164">
        <v>0</v>
      </c>
      <c r="S368" s="165">
        <v>0</v>
      </c>
      <c r="T368" s="163">
        <v>0</v>
      </c>
      <c r="U368" s="163">
        <v>0</v>
      </c>
      <c r="V368" s="163">
        <v>0</v>
      </c>
      <c r="W368" s="164">
        <v>0</v>
      </c>
      <c r="X368" s="165">
        <v>0</v>
      </c>
      <c r="Y368" s="169">
        <v>0</v>
      </c>
      <c r="Z368" s="197">
        <v>0</v>
      </c>
      <c r="AA368" s="171">
        <v>0</v>
      </c>
    </row>
    <row r="369" spans="1:27" x14ac:dyDescent="0.25">
      <c r="A369" s="207" t="s">
        <v>1504</v>
      </c>
      <c r="B369" s="208"/>
      <c r="C369" s="208"/>
      <c r="D369" s="208"/>
      <c r="E369" s="208"/>
      <c r="F369" s="208"/>
      <c r="G369" s="208"/>
      <c r="H369" s="208"/>
      <c r="I369" s="208"/>
      <c r="J369" s="208"/>
      <c r="K369" s="208"/>
      <c r="L369" s="208"/>
      <c r="M369" s="208"/>
      <c r="N369" s="208"/>
      <c r="O369" s="208"/>
      <c r="P369" s="208"/>
      <c r="Q369" s="208"/>
      <c r="R369" s="208"/>
      <c r="S369" s="208"/>
      <c r="T369" s="208"/>
      <c r="U369" s="208"/>
      <c r="V369" s="208"/>
      <c r="W369" s="208"/>
      <c r="X369" s="208"/>
      <c r="Y369" s="209"/>
      <c r="Z369" s="208"/>
      <c r="AA369" s="210"/>
    </row>
    <row r="370" spans="1:27" ht="90.75" x14ac:dyDescent="0.25">
      <c r="A370" s="211"/>
      <c r="B370" s="212"/>
      <c r="C370" s="213" t="s">
        <v>1505</v>
      </c>
      <c r="D370" s="214" t="s">
        <v>1506</v>
      </c>
      <c r="E370" s="215">
        <v>10</v>
      </c>
      <c r="F370" s="216"/>
      <c r="G370" s="216"/>
      <c r="H370" s="217">
        <v>10</v>
      </c>
      <c r="I370" s="218">
        <v>190</v>
      </c>
      <c r="J370" s="215">
        <v>10</v>
      </c>
      <c r="K370" s="216"/>
      <c r="L370" s="216"/>
      <c r="M370" s="217">
        <v>10</v>
      </c>
      <c r="N370" s="218">
        <v>190</v>
      </c>
      <c r="O370" s="215">
        <v>10</v>
      </c>
      <c r="P370" s="216"/>
      <c r="Q370" s="216"/>
      <c r="R370" s="217">
        <v>10</v>
      </c>
      <c r="S370" s="218">
        <v>190</v>
      </c>
      <c r="T370" s="215">
        <v>10</v>
      </c>
      <c r="U370" s="216"/>
      <c r="V370" s="216"/>
      <c r="W370" s="217">
        <v>10</v>
      </c>
      <c r="X370" s="218">
        <v>190</v>
      </c>
      <c r="Y370" s="219">
        <v>40</v>
      </c>
      <c r="Z370" s="220">
        <v>19</v>
      </c>
      <c r="AA370" s="221">
        <v>760</v>
      </c>
    </row>
    <row r="371" spans="1:27" ht="75.75" x14ac:dyDescent="0.25">
      <c r="A371" s="211"/>
      <c r="B371" s="212"/>
      <c r="C371" s="213" t="s">
        <v>1507</v>
      </c>
      <c r="D371" s="222"/>
      <c r="E371" s="215">
        <v>2</v>
      </c>
      <c r="F371" s="216"/>
      <c r="G371" s="216"/>
      <c r="H371" s="217">
        <v>2</v>
      </c>
      <c r="I371" s="218">
        <v>1350</v>
      </c>
      <c r="J371" s="215">
        <v>2</v>
      </c>
      <c r="K371" s="216"/>
      <c r="L371" s="216"/>
      <c r="M371" s="217">
        <v>2</v>
      </c>
      <c r="N371" s="218">
        <v>1350</v>
      </c>
      <c r="O371" s="215">
        <v>2</v>
      </c>
      <c r="P371" s="216"/>
      <c r="Q371" s="216"/>
      <c r="R371" s="217">
        <v>2</v>
      </c>
      <c r="S371" s="218">
        <v>1350</v>
      </c>
      <c r="T371" s="215">
        <v>2</v>
      </c>
      <c r="U371" s="216"/>
      <c r="V371" s="216"/>
      <c r="W371" s="217">
        <v>2</v>
      </c>
      <c r="X371" s="218">
        <v>1350</v>
      </c>
      <c r="Y371" s="219">
        <v>8</v>
      </c>
      <c r="Z371" s="220">
        <v>675</v>
      </c>
      <c r="AA371" s="221">
        <v>5400</v>
      </c>
    </row>
    <row r="372" spans="1:27" ht="15.75" x14ac:dyDescent="0.25">
      <c r="A372" s="223"/>
      <c r="B372" s="212"/>
      <c r="C372" s="213" t="s">
        <v>1508</v>
      </c>
      <c r="D372" s="222"/>
      <c r="E372" s="215">
        <v>1</v>
      </c>
      <c r="F372" s="216"/>
      <c r="G372" s="216"/>
      <c r="H372" s="217">
        <v>1</v>
      </c>
      <c r="I372" s="218">
        <v>353</v>
      </c>
      <c r="J372" s="215"/>
      <c r="K372" s="216"/>
      <c r="L372" s="216"/>
      <c r="M372" s="217">
        <v>0</v>
      </c>
      <c r="N372" s="218">
        <v>0</v>
      </c>
      <c r="O372" s="215"/>
      <c r="P372" s="216"/>
      <c r="Q372" s="216"/>
      <c r="R372" s="217">
        <v>0</v>
      </c>
      <c r="S372" s="218">
        <v>0</v>
      </c>
      <c r="T372" s="215"/>
      <c r="U372" s="216"/>
      <c r="V372" s="216"/>
      <c r="W372" s="217">
        <v>0</v>
      </c>
      <c r="X372" s="218">
        <v>0</v>
      </c>
      <c r="Y372" s="219">
        <v>1</v>
      </c>
      <c r="Z372" s="220">
        <v>353</v>
      </c>
      <c r="AA372" s="221">
        <v>353</v>
      </c>
    </row>
    <row r="373" spans="1:27" ht="45" x14ac:dyDescent="0.25">
      <c r="A373" s="223"/>
      <c r="B373" s="212"/>
      <c r="C373" s="224" t="s">
        <v>1509</v>
      </c>
      <c r="D373" s="222" t="s">
        <v>1510</v>
      </c>
      <c r="E373" s="215">
        <v>1</v>
      </c>
      <c r="F373" s="216"/>
      <c r="G373" s="216"/>
      <c r="H373" s="217">
        <v>1</v>
      </c>
      <c r="I373" s="218">
        <v>3500</v>
      </c>
      <c r="J373" s="215">
        <v>1</v>
      </c>
      <c r="K373" s="216"/>
      <c r="L373" s="216"/>
      <c r="M373" s="217">
        <v>1</v>
      </c>
      <c r="N373" s="218">
        <v>3500</v>
      </c>
      <c r="O373" s="215"/>
      <c r="P373" s="216"/>
      <c r="Q373" s="216"/>
      <c r="R373" s="217">
        <v>0</v>
      </c>
      <c r="S373" s="218">
        <v>0</v>
      </c>
      <c r="T373" s="215"/>
      <c r="U373" s="216"/>
      <c r="V373" s="216"/>
      <c r="W373" s="217">
        <v>0</v>
      </c>
      <c r="X373" s="218">
        <v>0</v>
      </c>
      <c r="Y373" s="219">
        <v>2</v>
      </c>
      <c r="Z373" s="220">
        <v>3500</v>
      </c>
      <c r="AA373" s="221">
        <v>7000</v>
      </c>
    </row>
    <row r="374" spans="1:27" ht="45" x14ac:dyDescent="0.25">
      <c r="A374" s="223"/>
      <c r="B374" s="212"/>
      <c r="C374" s="225" t="s">
        <v>1511</v>
      </c>
      <c r="D374" s="226" t="s">
        <v>1512</v>
      </c>
      <c r="E374" s="215">
        <v>26</v>
      </c>
      <c r="F374" s="216"/>
      <c r="G374" s="216"/>
      <c r="H374" s="217">
        <v>26</v>
      </c>
      <c r="I374" s="218">
        <v>6656</v>
      </c>
      <c r="J374" s="215">
        <v>25</v>
      </c>
      <c r="K374" s="216"/>
      <c r="L374" s="216"/>
      <c r="M374" s="217">
        <v>25</v>
      </c>
      <c r="N374" s="218">
        <v>6400</v>
      </c>
      <c r="O374" s="215">
        <v>25</v>
      </c>
      <c r="P374" s="216"/>
      <c r="Q374" s="216"/>
      <c r="R374" s="217">
        <v>25</v>
      </c>
      <c r="S374" s="218">
        <v>6400</v>
      </c>
      <c r="T374" s="215">
        <v>25</v>
      </c>
      <c r="U374" s="216"/>
      <c r="V374" s="216"/>
      <c r="W374" s="217">
        <v>25</v>
      </c>
      <c r="X374" s="218">
        <v>6400</v>
      </c>
      <c r="Y374" s="219">
        <v>101</v>
      </c>
      <c r="Z374" s="220">
        <v>256</v>
      </c>
      <c r="AA374" s="221">
        <v>25856</v>
      </c>
    </row>
    <row r="375" spans="1:27" ht="45.75" x14ac:dyDescent="0.25">
      <c r="A375" s="223"/>
      <c r="B375" s="212"/>
      <c r="C375" s="227" t="s">
        <v>1513</v>
      </c>
      <c r="D375" s="222" t="s">
        <v>1512</v>
      </c>
      <c r="E375" s="215">
        <v>4</v>
      </c>
      <c r="F375" s="216"/>
      <c r="G375" s="216"/>
      <c r="H375" s="217">
        <v>4</v>
      </c>
      <c r="I375" s="218">
        <v>1400</v>
      </c>
      <c r="J375" s="215">
        <v>3</v>
      </c>
      <c r="K375" s="216"/>
      <c r="L375" s="216"/>
      <c r="M375" s="217">
        <v>3</v>
      </c>
      <c r="N375" s="218">
        <v>1050</v>
      </c>
      <c r="O375" s="215">
        <v>3</v>
      </c>
      <c r="P375" s="216"/>
      <c r="Q375" s="216"/>
      <c r="R375" s="217">
        <v>3</v>
      </c>
      <c r="S375" s="218">
        <v>1050</v>
      </c>
      <c r="T375" s="215">
        <v>3</v>
      </c>
      <c r="U375" s="216"/>
      <c r="V375" s="216"/>
      <c r="W375" s="217">
        <v>3</v>
      </c>
      <c r="X375" s="218">
        <v>1050</v>
      </c>
      <c r="Y375" s="219">
        <v>13</v>
      </c>
      <c r="Z375" s="220">
        <v>350</v>
      </c>
      <c r="AA375" s="221">
        <v>4550</v>
      </c>
    </row>
    <row r="376" spans="1:27" ht="45.75" x14ac:dyDescent="0.25">
      <c r="A376" s="223"/>
      <c r="B376" s="212"/>
      <c r="C376" s="227" t="s">
        <v>1514</v>
      </c>
      <c r="D376" s="222" t="s">
        <v>1512</v>
      </c>
      <c r="E376" s="215"/>
      <c r="F376" s="216"/>
      <c r="G376" s="216">
        <v>200</v>
      </c>
      <c r="H376" s="217">
        <v>200</v>
      </c>
      <c r="I376" s="218">
        <v>51200</v>
      </c>
      <c r="J376" s="215"/>
      <c r="K376" s="216"/>
      <c r="L376" s="216">
        <v>200</v>
      </c>
      <c r="M376" s="217">
        <v>200</v>
      </c>
      <c r="N376" s="218">
        <v>51200</v>
      </c>
      <c r="O376" s="215"/>
      <c r="P376" s="216"/>
      <c r="Q376" s="216">
        <v>200</v>
      </c>
      <c r="R376" s="217">
        <v>200</v>
      </c>
      <c r="S376" s="218">
        <v>51200</v>
      </c>
      <c r="T376" s="215"/>
      <c r="U376" s="216"/>
      <c r="V376" s="216">
        <v>200</v>
      </c>
      <c r="W376" s="217">
        <v>200</v>
      </c>
      <c r="X376" s="218">
        <v>51200</v>
      </c>
      <c r="Y376" s="219">
        <v>800</v>
      </c>
      <c r="Z376" s="220">
        <v>256</v>
      </c>
      <c r="AA376" s="221">
        <v>204800</v>
      </c>
    </row>
    <row r="377" spans="1:27" ht="45.75" x14ac:dyDescent="0.25">
      <c r="A377" s="223"/>
      <c r="B377" s="212"/>
      <c r="C377" s="227" t="s">
        <v>1515</v>
      </c>
      <c r="D377" s="222" t="s">
        <v>1512</v>
      </c>
      <c r="E377" s="215">
        <v>125</v>
      </c>
      <c r="F377" s="216"/>
      <c r="G377" s="216"/>
      <c r="H377" s="217">
        <v>125</v>
      </c>
      <c r="I377" s="218">
        <v>32000</v>
      </c>
      <c r="J377" s="215">
        <v>125</v>
      </c>
      <c r="K377" s="216"/>
      <c r="L377" s="216"/>
      <c r="M377" s="217">
        <v>125</v>
      </c>
      <c r="N377" s="218">
        <v>32000</v>
      </c>
      <c r="O377" s="215">
        <v>125</v>
      </c>
      <c r="P377" s="216"/>
      <c r="Q377" s="216"/>
      <c r="R377" s="217">
        <v>125</v>
      </c>
      <c r="S377" s="218">
        <v>32000</v>
      </c>
      <c r="T377" s="215">
        <v>125</v>
      </c>
      <c r="U377" s="216"/>
      <c r="V377" s="216"/>
      <c r="W377" s="217">
        <v>125</v>
      </c>
      <c r="X377" s="218">
        <v>32000</v>
      </c>
      <c r="Y377" s="219">
        <v>500</v>
      </c>
      <c r="Z377" s="220">
        <v>256</v>
      </c>
      <c r="AA377" s="221">
        <v>128000</v>
      </c>
    </row>
    <row r="378" spans="1:27" ht="75" x14ac:dyDescent="0.25">
      <c r="A378" s="223"/>
      <c r="B378" s="212"/>
      <c r="C378" s="228" t="s">
        <v>1516</v>
      </c>
      <c r="D378" s="222" t="s">
        <v>1512</v>
      </c>
      <c r="E378" s="215"/>
      <c r="F378" s="216">
        <v>3</v>
      </c>
      <c r="G378" s="216"/>
      <c r="H378" s="217">
        <v>3</v>
      </c>
      <c r="I378" s="218">
        <v>768</v>
      </c>
      <c r="J378" s="215"/>
      <c r="K378" s="216">
        <v>3</v>
      </c>
      <c r="L378" s="216"/>
      <c r="M378" s="217">
        <v>3</v>
      </c>
      <c r="N378" s="218">
        <v>768</v>
      </c>
      <c r="O378" s="215"/>
      <c r="P378" s="216">
        <v>3</v>
      </c>
      <c r="Q378" s="216"/>
      <c r="R378" s="217">
        <v>3</v>
      </c>
      <c r="S378" s="218">
        <v>768</v>
      </c>
      <c r="T378" s="215"/>
      <c r="U378" s="216"/>
      <c r="V378" s="216"/>
      <c r="W378" s="217">
        <v>0</v>
      </c>
      <c r="X378" s="218">
        <v>0</v>
      </c>
      <c r="Y378" s="219">
        <v>9</v>
      </c>
      <c r="Z378" s="220">
        <v>256</v>
      </c>
      <c r="AA378" s="221">
        <v>2304</v>
      </c>
    </row>
    <row r="379" spans="1:27" ht="60" x14ac:dyDescent="0.25">
      <c r="A379" s="223"/>
      <c r="B379" s="212"/>
      <c r="C379" s="228" t="s">
        <v>1517</v>
      </c>
      <c r="D379" s="222" t="s">
        <v>1512</v>
      </c>
      <c r="E379" s="215"/>
      <c r="F379" s="216">
        <v>2</v>
      </c>
      <c r="G379" s="216"/>
      <c r="H379" s="217">
        <v>2</v>
      </c>
      <c r="I379" s="218">
        <v>512</v>
      </c>
      <c r="J379" s="215"/>
      <c r="K379" s="216">
        <v>2</v>
      </c>
      <c r="L379" s="216"/>
      <c r="M379" s="217">
        <v>2</v>
      </c>
      <c r="N379" s="218">
        <v>512</v>
      </c>
      <c r="O379" s="215"/>
      <c r="P379" s="216">
        <v>2</v>
      </c>
      <c r="Q379" s="216"/>
      <c r="R379" s="217">
        <v>2</v>
      </c>
      <c r="S379" s="218">
        <v>512</v>
      </c>
      <c r="T379" s="215"/>
      <c r="U379" s="216"/>
      <c r="V379" s="216"/>
      <c r="W379" s="217">
        <v>0</v>
      </c>
      <c r="X379" s="218">
        <v>0</v>
      </c>
      <c r="Y379" s="219">
        <v>6</v>
      </c>
      <c r="Z379" s="220">
        <v>256</v>
      </c>
      <c r="AA379" s="221">
        <v>1536</v>
      </c>
    </row>
    <row r="380" spans="1:27" ht="75" x14ac:dyDescent="0.25">
      <c r="A380" s="229"/>
      <c r="B380" s="230"/>
      <c r="C380" s="233" t="s">
        <v>1518</v>
      </c>
      <c r="D380" s="231" t="s">
        <v>1519</v>
      </c>
      <c r="E380" s="232"/>
      <c r="F380" s="233">
        <v>250</v>
      </c>
      <c r="G380" s="233"/>
      <c r="H380" s="234">
        <v>250</v>
      </c>
      <c r="I380" s="235">
        <v>3750</v>
      </c>
      <c r="J380" s="232"/>
      <c r="K380" s="233">
        <v>250</v>
      </c>
      <c r="L380" s="233"/>
      <c r="M380" s="234">
        <v>250</v>
      </c>
      <c r="N380" s="235">
        <v>3750</v>
      </c>
      <c r="O380" s="232"/>
      <c r="P380" s="233">
        <v>250</v>
      </c>
      <c r="Q380" s="233"/>
      <c r="R380" s="234">
        <v>250</v>
      </c>
      <c r="S380" s="235">
        <v>3750</v>
      </c>
      <c r="T380" s="232"/>
      <c r="U380" s="233">
        <v>250</v>
      </c>
      <c r="V380" s="233"/>
      <c r="W380" s="234">
        <v>250</v>
      </c>
      <c r="X380" s="235">
        <v>3750</v>
      </c>
      <c r="Y380" s="234">
        <v>1000</v>
      </c>
      <c r="Z380" s="197">
        <v>15</v>
      </c>
      <c r="AA380" s="236">
        <v>15000</v>
      </c>
    </row>
    <row r="381" spans="1:27" ht="90" x14ac:dyDescent="0.25">
      <c r="A381" s="237"/>
      <c r="B381" s="230"/>
      <c r="C381" s="233" t="s">
        <v>1520</v>
      </c>
      <c r="D381" s="238" t="s">
        <v>1521</v>
      </c>
      <c r="E381" s="163"/>
      <c r="F381" s="239">
        <v>3</v>
      </c>
      <c r="G381" s="239"/>
      <c r="H381" s="240">
        <v>3</v>
      </c>
      <c r="I381" s="241">
        <v>10500</v>
      </c>
      <c r="J381" s="163"/>
      <c r="K381" s="239">
        <v>3</v>
      </c>
      <c r="L381" s="239"/>
      <c r="M381" s="240">
        <v>3</v>
      </c>
      <c r="N381" s="241">
        <v>10500</v>
      </c>
      <c r="O381" s="163"/>
      <c r="P381" s="239">
        <v>2</v>
      </c>
      <c r="Q381" s="239"/>
      <c r="R381" s="240">
        <v>2</v>
      </c>
      <c r="S381" s="241">
        <v>7000</v>
      </c>
      <c r="T381" s="163"/>
      <c r="U381" s="239">
        <v>2</v>
      </c>
      <c r="V381" s="239"/>
      <c r="W381" s="240">
        <v>2</v>
      </c>
      <c r="X381" s="241">
        <v>7000</v>
      </c>
      <c r="Y381" s="234">
        <v>10</v>
      </c>
      <c r="Z381" s="197">
        <v>3500</v>
      </c>
      <c r="AA381" s="242">
        <v>35000</v>
      </c>
    </row>
    <row r="382" spans="1:27" ht="45.75" x14ac:dyDescent="0.25">
      <c r="A382" s="229"/>
      <c r="B382" s="230"/>
      <c r="C382" s="213" t="s">
        <v>1522</v>
      </c>
      <c r="D382" s="243" t="s">
        <v>1521</v>
      </c>
      <c r="E382" s="163">
        <v>50</v>
      </c>
      <c r="F382" s="239"/>
      <c r="G382" s="239"/>
      <c r="H382" s="240">
        <v>50</v>
      </c>
      <c r="I382" s="241">
        <v>3750</v>
      </c>
      <c r="J382" s="163">
        <v>50</v>
      </c>
      <c r="K382" s="239"/>
      <c r="L382" s="239"/>
      <c r="M382" s="240">
        <v>50</v>
      </c>
      <c r="N382" s="241">
        <v>3750</v>
      </c>
      <c r="O382" s="163">
        <v>50</v>
      </c>
      <c r="P382" s="239"/>
      <c r="Q382" s="239"/>
      <c r="R382" s="240">
        <v>50</v>
      </c>
      <c r="S382" s="241">
        <v>3750</v>
      </c>
      <c r="T382" s="163">
        <v>50</v>
      </c>
      <c r="U382" s="239"/>
      <c r="V382" s="239"/>
      <c r="W382" s="240">
        <v>50</v>
      </c>
      <c r="X382" s="241">
        <v>3750</v>
      </c>
      <c r="Y382" s="234">
        <v>200</v>
      </c>
      <c r="Z382" s="197">
        <v>75</v>
      </c>
      <c r="AA382" s="242">
        <v>15000</v>
      </c>
    </row>
    <row r="383" spans="1:27" ht="75" x14ac:dyDescent="0.25">
      <c r="A383" s="237"/>
      <c r="B383" s="230"/>
      <c r="C383" s="244" t="s">
        <v>1523</v>
      </c>
      <c r="D383" s="238" t="s">
        <v>1510</v>
      </c>
      <c r="E383" s="163">
        <v>2</v>
      </c>
      <c r="F383" s="239"/>
      <c r="G383" s="239"/>
      <c r="H383" s="240">
        <v>2</v>
      </c>
      <c r="I383" s="241">
        <v>674</v>
      </c>
      <c r="J383" s="163">
        <v>2</v>
      </c>
      <c r="K383" s="239"/>
      <c r="L383" s="239"/>
      <c r="M383" s="240">
        <v>2</v>
      </c>
      <c r="N383" s="241">
        <v>674</v>
      </c>
      <c r="O383" s="163"/>
      <c r="P383" s="239"/>
      <c r="Q383" s="239"/>
      <c r="R383" s="240">
        <v>0</v>
      </c>
      <c r="S383" s="241">
        <v>0</v>
      </c>
      <c r="T383" s="163"/>
      <c r="U383" s="239"/>
      <c r="V383" s="239"/>
      <c r="W383" s="240">
        <v>0</v>
      </c>
      <c r="X383" s="241">
        <v>0</v>
      </c>
      <c r="Y383" s="234">
        <v>4</v>
      </c>
      <c r="Z383" s="197">
        <v>337</v>
      </c>
      <c r="AA383" s="242">
        <v>1348</v>
      </c>
    </row>
    <row r="384" spans="1:27" ht="45" x14ac:dyDescent="0.25">
      <c r="A384" s="229"/>
      <c r="B384" s="230"/>
      <c r="C384" s="228" t="s">
        <v>1524</v>
      </c>
      <c r="D384" s="238" t="s">
        <v>1510</v>
      </c>
      <c r="E384" s="163">
        <v>48</v>
      </c>
      <c r="F384" s="239"/>
      <c r="G384" s="239"/>
      <c r="H384" s="240">
        <v>48</v>
      </c>
      <c r="I384" s="241">
        <v>18096</v>
      </c>
      <c r="J384" s="163">
        <v>47</v>
      </c>
      <c r="K384" s="239"/>
      <c r="L384" s="239"/>
      <c r="M384" s="240">
        <v>47</v>
      </c>
      <c r="N384" s="241">
        <v>17719</v>
      </c>
      <c r="O384" s="163">
        <v>47</v>
      </c>
      <c r="P384" s="239"/>
      <c r="Q384" s="239"/>
      <c r="R384" s="240">
        <v>47</v>
      </c>
      <c r="S384" s="241">
        <v>17719</v>
      </c>
      <c r="T384" s="163">
        <v>47</v>
      </c>
      <c r="U384" s="239"/>
      <c r="V384" s="239"/>
      <c r="W384" s="240">
        <v>47</v>
      </c>
      <c r="X384" s="241">
        <v>17719</v>
      </c>
      <c r="Y384" s="234">
        <v>189</v>
      </c>
      <c r="Z384" s="197">
        <v>377</v>
      </c>
      <c r="AA384" s="242">
        <v>71253</v>
      </c>
    </row>
    <row r="385" spans="1:27" ht="30" x14ac:dyDescent="0.25">
      <c r="A385" s="237"/>
      <c r="B385" s="230"/>
      <c r="C385" s="228" t="s">
        <v>1525</v>
      </c>
      <c r="D385" s="243" t="s">
        <v>1526</v>
      </c>
      <c r="E385" s="163">
        <v>50</v>
      </c>
      <c r="F385" s="239"/>
      <c r="G385" s="239"/>
      <c r="H385" s="240">
        <v>50</v>
      </c>
      <c r="I385" s="241">
        <v>209</v>
      </c>
      <c r="J385" s="163">
        <v>50</v>
      </c>
      <c r="K385" s="239"/>
      <c r="L385" s="239"/>
      <c r="M385" s="240">
        <v>50</v>
      </c>
      <c r="N385" s="241">
        <v>209</v>
      </c>
      <c r="O385" s="163">
        <v>50</v>
      </c>
      <c r="P385" s="239"/>
      <c r="Q385" s="239"/>
      <c r="R385" s="240">
        <v>50</v>
      </c>
      <c r="S385" s="241">
        <v>209</v>
      </c>
      <c r="T385" s="163">
        <v>50</v>
      </c>
      <c r="U385" s="239"/>
      <c r="V385" s="239"/>
      <c r="W385" s="240">
        <v>50</v>
      </c>
      <c r="X385" s="241">
        <v>209</v>
      </c>
      <c r="Y385" s="234">
        <v>200</v>
      </c>
      <c r="Z385" s="197">
        <v>4.18</v>
      </c>
      <c r="AA385" s="242">
        <v>836</v>
      </c>
    </row>
    <row r="386" spans="1:27" ht="30" x14ac:dyDescent="0.25">
      <c r="A386" s="229"/>
      <c r="B386" s="230"/>
      <c r="C386" s="228" t="s">
        <v>1527</v>
      </c>
      <c r="D386" s="238" t="s">
        <v>1526</v>
      </c>
      <c r="E386" s="163">
        <v>25</v>
      </c>
      <c r="F386" s="239"/>
      <c r="G386" s="239"/>
      <c r="H386" s="240">
        <v>25</v>
      </c>
      <c r="I386" s="241">
        <v>104.5</v>
      </c>
      <c r="J386" s="163">
        <v>25</v>
      </c>
      <c r="K386" s="239"/>
      <c r="L386" s="239"/>
      <c r="M386" s="240">
        <v>25</v>
      </c>
      <c r="N386" s="241">
        <v>104.5</v>
      </c>
      <c r="O386" s="163">
        <v>25</v>
      </c>
      <c r="P386" s="239"/>
      <c r="Q386" s="239"/>
      <c r="R386" s="240">
        <v>25</v>
      </c>
      <c r="S386" s="241">
        <v>104.5</v>
      </c>
      <c r="T386" s="163">
        <v>25</v>
      </c>
      <c r="U386" s="239"/>
      <c r="V386" s="239"/>
      <c r="W386" s="240">
        <v>25</v>
      </c>
      <c r="X386" s="241">
        <v>104.5</v>
      </c>
      <c r="Y386" s="234">
        <v>100</v>
      </c>
      <c r="Z386" s="197">
        <v>4.18</v>
      </c>
      <c r="AA386" s="242">
        <v>418</v>
      </c>
    </row>
    <row r="387" spans="1:27" ht="30" x14ac:dyDescent="0.25">
      <c r="A387" s="237"/>
      <c r="B387" s="230"/>
      <c r="C387" s="228" t="s">
        <v>1528</v>
      </c>
      <c r="D387" s="238" t="s">
        <v>1526</v>
      </c>
      <c r="E387" s="163">
        <v>25</v>
      </c>
      <c r="F387" s="239"/>
      <c r="G387" s="239"/>
      <c r="H387" s="240">
        <v>25</v>
      </c>
      <c r="I387" s="241">
        <v>104.5</v>
      </c>
      <c r="J387" s="163">
        <v>25</v>
      </c>
      <c r="K387" s="239"/>
      <c r="L387" s="239"/>
      <c r="M387" s="240">
        <v>25</v>
      </c>
      <c r="N387" s="241">
        <v>104.5</v>
      </c>
      <c r="O387" s="163">
        <v>25</v>
      </c>
      <c r="P387" s="239"/>
      <c r="Q387" s="239"/>
      <c r="R387" s="240">
        <v>25</v>
      </c>
      <c r="S387" s="241">
        <v>104.5</v>
      </c>
      <c r="T387" s="163">
        <v>25</v>
      </c>
      <c r="U387" s="239"/>
      <c r="V387" s="239"/>
      <c r="W387" s="240">
        <v>25</v>
      </c>
      <c r="X387" s="241">
        <v>104.5</v>
      </c>
      <c r="Y387" s="234">
        <v>100</v>
      </c>
      <c r="Z387" s="197">
        <v>4.18</v>
      </c>
      <c r="AA387" s="242">
        <v>418</v>
      </c>
    </row>
    <row r="388" spans="1:27" ht="30" x14ac:dyDescent="0.25">
      <c r="A388" s="229"/>
      <c r="B388" s="230"/>
      <c r="C388" s="228" t="s">
        <v>1529</v>
      </c>
      <c r="D388" s="243" t="s">
        <v>1526</v>
      </c>
      <c r="E388" s="163">
        <v>25</v>
      </c>
      <c r="F388" s="239"/>
      <c r="G388" s="239"/>
      <c r="H388" s="240">
        <v>25</v>
      </c>
      <c r="I388" s="241">
        <v>104.5</v>
      </c>
      <c r="J388" s="163">
        <v>25</v>
      </c>
      <c r="K388" s="239"/>
      <c r="L388" s="239"/>
      <c r="M388" s="240">
        <v>25</v>
      </c>
      <c r="N388" s="241">
        <v>104.5</v>
      </c>
      <c r="O388" s="163">
        <v>25</v>
      </c>
      <c r="P388" s="239"/>
      <c r="Q388" s="239"/>
      <c r="R388" s="240">
        <v>25</v>
      </c>
      <c r="S388" s="241">
        <v>104.5</v>
      </c>
      <c r="T388" s="163">
        <v>25</v>
      </c>
      <c r="U388" s="239"/>
      <c r="V388" s="239"/>
      <c r="W388" s="240">
        <v>25</v>
      </c>
      <c r="X388" s="241">
        <v>104.5</v>
      </c>
      <c r="Y388" s="234">
        <v>100</v>
      </c>
      <c r="Z388" s="197">
        <v>4.18</v>
      </c>
      <c r="AA388" s="242">
        <v>418</v>
      </c>
    </row>
    <row r="389" spans="1:27" ht="45" x14ac:dyDescent="0.25">
      <c r="A389" s="237"/>
      <c r="B389" s="230"/>
      <c r="C389" s="228" t="s">
        <v>1530</v>
      </c>
      <c r="D389" s="238" t="s">
        <v>1526</v>
      </c>
      <c r="E389" s="163">
        <v>25</v>
      </c>
      <c r="F389" s="239"/>
      <c r="G389" s="239"/>
      <c r="H389" s="240">
        <v>25</v>
      </c>
      <c r="I389" s="241">
        <v>104.5</v>
      </c>
      <c r="J389" s="163">
        <v>25</v>
      </c>
      <c r="K389" s="239"/>
      <c r="L389" s="239"/>
      <c r="M389" s="240">
        <v>25</v>
      </c>
      <c r="N389" s="241">
        <v>104.5</v>
      </c>
      <c r="O389" s="163">
        <v>25</v>
      </c>
      <c r="P389" s="239"/>
      <c r="Q389" s="239"/>
      <c r="R389" s="240">
        <v>25</v>
      </c>
      <c r="S389" s="241">
        <v>104.5</v>
      </c>
      <c r="T389" s="163">
        <v>25</v>
      </c>
      <c r="U389" s="239"/>
      <c r="V389" s="239"/>
      <c r="W389" s="240">
        <v>25</v>
      </c>
      <c r="X389" s="241">
        <v>104.5</v>
      </c>
      <c r="Y389" s="234">
        <v>100</v>
      </c>
      <c r="Z389" s="197">
        <v>4.18</v>
      </c>
      <c r="AA389" s="242">
        <v>418</v>
      </c>
    </row>
    <row r="390" spans="1:27" ht="45.75" x14ac:dyDescent="0.25">
      <c r="A390" s="229"/>
      <c r="B390" s="230"/>
      <c r="C390" s="245" t="s">
        <v>1531</v>
      </c>
      <c r="D390" s="238" t="s">
        <v>1532</v>
      </c>
      <c r="E390" s="163">
        <v>2</v>
      </c>
      <c r="F390" s="239"/>
      <c r="G390" s="239"/>
      <c r="H390" s="240">
        <v>2</v>
      </c>
      <c r="I390" s="241">
        <v>1994</v>
      </c>
      <c r="J390" s="163">
        <v>2</v>
      </c>
      <c r="K390" s="239"/>
      <c r="L390" s="239"/>
      <c r="M390" s="240">
        <v>2</v>
      </c>
      <c r="N390" s="241">
        <v>1994</v>
      </c>
      <c r="O390" s="163">
        <v>2</v>
      </c>
      <c r="P390" s="239"/>
      <c r="Q390" s="239"/>
      <c r="R390" s="240">
        <v>2</v>
      </c>
      <c r="S390" s="241">
        <v>1994</v>
      </c>
      <c r="T390" s="163">
        <v>2</v>
      </c>
      <c r="U390" s="239"/>
      <c r="V390" s="239"/>
      <c r="W390" s="240">
        <v>2</v>
      </c>
      <c r="X390" s="241">
        <v>1994</v>
      </c>
      <c r="Y390" s="234">
        <v>8</v>
      </c>
      <c r="Z390" s="197">
        <v>997</v>
      </c>
      <c r="AA390" s="242">
        <v>7976</v>
      </c>
    </row>
    <row r="391" spans="1:27" ht="60" x14ac:dyDescent="0.25">
      <c r="A391" s="237"/>
      <c r="B391" s="230"/>
      <c r="C391" s="246" t="s">
        <v>1533</v>
      </c>
      <c r="D391" s="238" t="s">
        <v>1519</v>
      </c>
      <c r="E391" s="163">
        <v>125</v>
      </c>
      <c r="F391" s="239"/>
      <c r="G391" s="239"/>
      <c r="H391" s="240">
        <v>125</v>
      </c>
      <c r="I391" s="241">
        <v>16250</v>
      </c>
      <c r="J391" s="163">
        <v>125</v>
      </c>
      <c r="K391" s="239"/>
      <c r="L391" s="239"/>
      <c r="M391" s="240">
        <v>125</v>
      </c>
      <c r="N391" s="241">
        <v>16250</v>
      </c>
      <c r="O391" s="163">
        <v>125</v>
      </c>
      <c r="P391" s="239"/>
      <c r="Q391" s="239"/>
      <c r="R391" s="240">
        <v>125</v>
      </c>
      <c r="S391" s="241">
        <v>16250</v>
      </c>
      <c r="T391" s="163">
        <v>125</v>
      </c>
      <c r="U391" s="239"/>
      <c r="V391" s="239"/>
      <c r="W391" s="240">
        <v>125</v>
      </c>
      <c r="X391" s="241">
        <v>16250</v>
      </c>
      <c r="Y391" s="234">
        <v>500</v>
      </c>
      <c r="Z391" s="197">
        <v>130</v>
      </c>
      <c r="AA391" s="242">
        <v>65000</v>
      </c>
    </row>
    <row r="392" spans="1:27" ht="60" x14ac:dyDescent="0.25">
      <c r="A392" s="229"/>
      <c r="B392" s="230"/>
      <c r="C392" s="228" t="s">
        <v>1534</v>
      </c>
      <c r="D392" s="238" t="s">
        <v>1512</v>
      </c>
      <c r="E392" s="163">
        <v>152</v>
      </c>
      <c r="F392" s="239"/>
      <c r="G392" s="239"/>
      <c r="H392" s="240">
        <v>152</v>
      </c>
      <c r="I392" s="241">
        <v>3496</v>
      </c>
      <c r="J392" s="163">
        <v>152</v>
      </c>
      <c r="K392" s="239"/>
      <c r="L392" s="239"/>
      <c r="M392" s="240">
        <v>152</v>
      </c>
      <c r="N392" s="241">
        <v>3496</v>
      </c>
      <c r="O392" s="163">
        <v>152</v>
      </c>
      <c r="P392" s="239"/>
      <c r="Q392" s="239"/>
      <c r="R392" s="240">
        <v>152</v>
      </c>
      <c r="S392" s="241">
        <v>3496</v>
      </c>
      <c r="T392" s="163">
        <v>151</v>
      </c>
      <c r="U392" s="239"/>
      <c r="V392" s="239"/>
      <c r="W392" s="240">
        <v>151</v>
      </c>
      <c r="X392" s="241">
        <v>3473</v>
      </c>
      <c r="Y392" s="234">
        <v>607</v>
      </c>
      <c r="Z392" s="197">
        <v>23</v>
      </c>
      <c r="AA392" s="242">
        <v>13961</v>
      </c>
    </row>
    <row r="393" spans="1:27" ht="60" x14ac:dyDescent="0.25">
      <c r="A393" s="237"/>
      <c r="B393" s="230"/>
      <c r="C393" s="228" t="s">
        <v>1535</v>
      </c>
      <c r="D393" s="238" t="s">
        <v>1512</v>
      </c>
      <c r="E393" s="163">
        <v>152</v>
      </c>
      <c r="F393" s="239"/>
      <c r="G393" s="239"/>
      <c r="H393" s="240">
        <v>152</v>
      </c>
      <c r="I393" s="241">
        <v>1976</v>
      </c>
      <c r="J393" s="163">
        <v>152</v>
      </c>
      <c r="K393" s="239"/>
      <c r="L393" s="239"/>
      <c r="M393" s="240">
        <v>152</v>
      </c>
      <c r="N393" s="241">
        <v>1976</v>
      </c>
      <c r="O393" s="163">
        <v>152</v>
      </c>
      <c r="P393" s="239"/>
      <c r="Q393" s="239"/>
      <c r="R393" s="240">
        <v>152</v>
      </c>
      <c r="S393" s="241">
        <v>1976</v>
      </c>
      <c r="T393" s="163">
        <v>151</v>
      </c>
      <c r="U393" s="239"/>
      <c r="V393" s="239"/>
      <c r="W393" s="240">
        <v>151</v>
      </c>
      <c r="X393" s="241">
        <v>1963</v>
      </c>
      <c r="Y393" s="234">
        <v>607</v>
      </c>
      <c r="Z393" s="197">
        <v>13</v>
      </c>
      <c r="AA393" s="242">
        <v>7891</v>
      </c>
    </row>
    <row r="394" spans="1:27" ht="120" x14ac:dyDescent="0.25">
      <c r="A394" s="229"/>
      <c r="B394" s="230"/>
      <c r="C394" s="246" t="s">
        <v>1536</v>
      </c>
      <c r="D394" s="238" t="s">
        <v>1521</v>
      </c>
      <c r="E394" s="163">
        <v>10</v>
      </c>
      <c r="F394" s="239"/>
      <c r="G394" s="239"/>
      <c r="H394" s="240">
        <v>10</v>
      </c>
      <c r="I394" s="241">
        <v>1890</v>
      </c>
      <c r="J394" s="163">
        <v>10</v>
      </c>
      <c r="K394" s="239"/>
      <c r="L394" s="239"/>
      <c r="M394" s="240">
        <v>10</v>
      </c>
      <c r="N394" s="241">
        <v>1890</v>
      </c>
      <c r="O394" s="163">
        <v>9</v>
      </c>
      <c r="P394" s="239"/>
      <c r="Q394" s="239"/>
      <c r="R394" s="240">
        <v>9</v>
      </c>
      <c r="S394" s="241">
        <v>1701</v>
      </c>
      <c r="T394" s="163">
        <v>9</v>
      </c>
      <c r="U394" s="239"/>
      <c r="V394" s="239"/>
      <c r="W394" s="240">
        <v>9</v>
      </c>
      <c r="X394" s="241">
        <v>1701</v>
      </c>
      <c r="Y394" s="234">
        <v>38</v>
      </c>
      <c r="Z394" s="197">
        <v>189</v>
      </c>
      <c r="AA394" s="242">
        <v>7182</v>
      </c>
    </row>
    <row r="395" spans="1:27" ht="120" x14ac:dyDescent="0.25">
      <c r="A395" s="237"/>
      <c r="B395" s="230"/>
      <c r="C395" s="246" t="s">
        <v>1537</v>
      </c>
      <c r="D395" s="238" t="s">
        <v>1521</v>
      </c>
      <c r="E395" s="163">
        <v>10</v>
      </c>
      <c r="F395" s="239"/>
      <c r="G395" s="239"/>
      <c r="H395" s="240">
        <v>10</v>
      </c>
      <c r="I395" s="241">
        <v>1890</v>
      </c>
      <c r="J395" s="163">
        <v>10</v>
      </c>
      <c r="K395" s="239"/>
      <c r="L395" s="239"/>
      <c r="M395" s="240">
        <v>10</v>
      </c>
      <c r="N395" s="241">
        <v>1890</v>
      </c>
      <c r="O395" s="163">
        <v>10</v>
      </c>
      <c r="P395" s="239"/>
      <c r="Q395" s="239"/>
      <c r="R395" s="240">
        <v>10</v>
      </c>
      <c r="S395" s="241">
        <v>1890</v>
      </c>
      <c r="T395" s="163"/>
      <c r="U395" s="239"/>
      <c r="V395" s="239"/>
      <c r="W395" s="240">
        <v>0</v>
      </c>
      <c r="X395" s="241">
        <v>0</v>
      </c>
      <c r="Y395" s="234">
        <v>30</v>
      </c>
      <c r="Z395" s="197">
        <v>189</v>
      </c>
      <c r="AA395" s="242">
        <v>5670</v>
      </c>
    </row>
    <row r="396" spans="1:27" ht="225" x14ac:dyDescent="0.25">
      <c r="A396" s="229"/>
      <c r="B396" s="230"/>
      <c r="C396" s="247" t="s">
        <v>1538</v>
      </c>
      <c r="D396" s="238" t="s">
        <v>1510</v>
      </c>
      <c r="E396" s="163">
        <v>1</v>
      </c>
      <c r="F396" s="239"/>
      <c r="G396" s="239"/>
      <c r="H396" s="240">
        <v>1</v>
      </c>
      <c r="I396" s="241">
        <v>550</v>
      </c>
      <c r="J396" s="163">
        <v>1</v>
      </c>
      <c r="K396" s="239"/>
      <c r="L396" s="239"/>
      <c r="M396" s="240">
        <v>1</v>
      </c>
      <c r="N396" s="241">
        <v>550</v>
      </c>
      <c r="O396" s="163"/>
      <c r="P396" s="239"/>
      <c r="Q396" s="239"/>
      <c r="R396" s="240">
        <v>0</v>
      </c>
      <c r="S396" s="241">
        <v>0</v>
      </c>
      <c r="T396" s="163"/>
      <c r="U396" s="239"/>
      <c r="V396" s="239"/>
      <c r="W396" s="240">
        <v>0</v>
      </c>
      <c r="X396" s="241">
        <v>0</v>
      </c>
      <c r="Y396" s="234">
        <v>2</v>
      </c>
      <c r="Z396" s="197">
        <v>550</v>
      </c>
      <c r="AA396" s="242">
        <v>1100</v>
      </c>
    </row>
    <row r="397" spans="1:27" ht="60" x14ac:dyDescent="0.25">
      <c r="A397" s="211"/>
      <c r="B397" s="212"/>
      <c r="C397" s="246" t="s">
        <v>1539</v>
      </c>
      <c r="D397" s="214" t="s">
        <v>1519</v>
      </c>
      <c r="E397" s="215">
        <v>8</v>
      </c>
      <c r="F397" s="216"/>
      <c r="G397" s="216"/>
      <c r="H397" s="217">
        <v>8</v>
      </c>
      <c r="I397" s="218">
        <v>488</v>
      </c>
      <c r="J397" s="215">
        <v>8</v>
      </c>
      <c r="K397" s="216"/>
      <c r="L397" s="216"/>
      <c r="M397" s="217">
        <v>8</v>
      </c>
      <c r="N397" s="218">
        <v>488</v>
      </c>
      <c r="O397" s="215">
        <v>7</v>
      </c>
      <c r="P397" s="216"/>
      <c r="Q397" s="216"/>
      <c r="R397" s="217">
        <v>7</v>
      </c>
      <c r="S397" s="218">
        <v>427</v>
      </c>
      <c r="T397" s="215">
        <v>7</v>
      </c>
      <c r="U397" s="216"/>
      <c r="V397" s="216"/>
      <c r="W397" s="217">
        <v>7</v>
      </c>
      <c r="X397" s="218">
        <v>427</v>
      </c>
      <c r="Y397" s="219">
        <v>30</v>
      </c>
      <c r="Z397" s="220">
        <v>61</v>
      </c>
      <c r="AA397" s="221">
        <v>1830</v>
      </c>
    </row>
    <row r="398" spans="1:27" ht="30" x14ac:dyDescent="0.25">
      <c r="A398" s="211"/>
      <c r="B398" s="212"/>
      <c r="C398" s="246" t="s">
        <v>1540</v>
      </c>
      <c r="D398" s="222" t="s">
        <v>1519</v>
      </c>
      <c r="E398" s="215">
        <v>52</v>
      </c>
      <c r="F398" s="216"/>
      <c r="G398" s="216"/>
      <c r="H398" s="217">
        <v>52</v>
      </c>
      <c r="I398" s="218">
        <v>36764</v>
      </c>
      <c r="J398" s="215">
        <v>52</v>
      </c>
      <c r="K398" s="216"/>
      <c r="L398" s="216"/>
      <c r="M398" s="217">
        <v>52</v>
      </c>
      <c r="N398" s="218">
        <v>36764</v>
      </c>
      <c r="O398" s="215">
        <v>51</v>
      </c>
      <c r="P398" s="216"/>
      <c r="Q398" s="216"/>
      <c r="R398" s="217">
        <v>51</v>
      </c>
      <c r="S398" s="218">
        <v>36057</v>
      </c>
      <c r="T398" s="215">
        <v>51</v>
      </c>
      <c r="U398" s="216"/>
      <c r="V398" s="216"/>
      <c r="W398" s="217">
        <v>51</v>
      </c>
      <c r="X398" s="218">
        <v>36057</v>
      </c>
      <c r="Y398" s="219">
        <v>206</v>
      </c>
      <c r="Z398" s="220">
        <v>707</v>
      </c>
      <c r="AA398" s="221">
        <v>145642</v>
      </c>
    </row>
    <row r="399" spans="1:27" ht="75.75" x14ac:dyDescent="0.25">
      <c r="A399" s="223"/>
      <c r="B399" s="212"/>
      <c r="C399" s="245" t="s">
        <v>1541</v>
      </c>
      <c r="D399" s="222" t="s">
        <v>1512</v>
      </c>
      <c r="E399" s="215">
        <v>12</v>
      </c>
      <c r="F399" s="216"/>
      <c r="G399" s="216"/>
      <c r="H399" s="217">
        <v>12</v>
      </c>
      <c r="I399" s="218">
        <v>26316</v>
      </c>
      <c r="J399" s="215">
        <v>12</v>
      </c>
      <c r="K399" s="216"/>
      <c r="L399" s="216"/>
      <c r="M399" s="217">
        <v>12</v>
      </c>
      <c r="N399" s="218">
        <v>26316</v>
      </c>
      <c r="O399" s="215">
        <v>11</v>
      </c>
      <c r="P399" s="216"/>
      <c r="Q399" s="216"/>
      <c r="R399" s="217">
        <v>11</v>
      </c>
      <c r="S399" s="218">
        <v>24123</v>
      </c>
      <c r="T399" s="215">
        <v>11</v>
      </c>
      <c r="U399" s="216"/>
      <c r="V399" s="216"/>
      <c r="W399" s="217">
        <v>11</v>
      </c>
      <c r="X399" s="218">
        <v>24123</v>
      </c>
      <c r="Y399" s="219">
        <v>46</v>
      </c>
      <c r="Z399" s="220">
        <v>2193</v>
      </c>
      <c r="AA399" s="221">
        <v>100878</v>
      </c>
    </row>
    <row r="400" spans="1:27" ht="75.75" x14ac:dyDescent="0.25">
      <c r="A400" s="223"/>
      <c r="B400" s="212"/>
      <c r="C400" s="245" t="s">
        <v>1542</v>
      </c>
      <c r="D400" s="222" t="s">
        <v>1512</v>
      </c>
      <c r="E400" s="215">
        <v>10</v>
      </c>
      <c r="F400" s="216"/>
      <c r="G400" s="216"/>
      <c r="H400" s="217">
        <v>10</v>
      </c>
      <c r="I400" s="218">
        <v>15760</v>
      </c>
      <c r="J400" s="215">
        <v>10</v>
      </c>
      <c r="K400" s="216"/>
      <c r="L400" s="216"/>
      <c r="M400" s="217">
        <v>10</v>
      </c>
      <c r="N400" s="218">
        <v>15760</v>
      </c>
      <c r="O400" s="215">
        <v>9</v>
      </c>
      <c r="P400" s="216"/>
      <c r="Q400" s="216"/>
      <c r="R400" s="217">
        <v>9</v>
      </c>
      <c r="S400" s="218">
        <v>14184</v>
      </c>
      <c r="T400" s="215">
        <v>9</v>
      </c>
      <c r="U400" s="216"/>
      <c r="V400" s="216"/>
      <c r="W400" s="217">
        <v>9</v>
      </c>
      <c r="X400" s="218">
        <v>14184</v>
      </c>
      <c r="Y400" s="219">
        <v>38</v>
      </c>
      <c r="Z400" s="220">
        <v>1576</v>
      </c>
      <c r="AA400" s="221">
        <v>59888</v>
      </c>
    </row>
    <row r="401" spans="1:27" ht="60.75" x14ac:dyDescent="0.25">
      <c r="A401" s="223"/>
      <c r="B401" s="212"/>
      <c r="C401" s="213" t="s">
        <v>1543</v>
      </c>
      <c r="D401" s="226" t="s">
        <v>1512</v>
      </c>
      <c r="E401" s="215">
        <v>70</v>
      </c>
      <c r="F401" s="216"/>
      <c r="G401" s="216"/>
      <c r="H401" s="217">
        <v>70</v>
      </c>
      <c r="I401" s="218">
        <v>31500</v>
      </c>
      <c r="J401" s="215">
        <v>70</v>
      </c>
      <c r="K401" s="216"/>
      <c r="L401" s="216"/>
      <c r="M401" s="217">
        <v>70</v>
      </c>
      <c r="N401" s="218">
        <v>31500</v>
      </c>
      <c r="O401" s="215">
        <v>70</v>
      </c>
      <c r="P401" s="216"/>
      <c r="Q401" s="216"/>
      <c r="R401" s="217">
        <v>70</v>
      </c>
      <c r="S401" s="218">
        <v>31500</v>
      </c>
      <c r="T401" s="215">
        <v>70</v>
      </c>
      <c r="U401" s="216"/>
      <c r="V401" s="216"/>
      <c r="W401" s="217">
        <v>70</v>
      </c>
      <c r="X401" s="218">
        <v>31500</v>
      </c>
      <c r="Y401" s="219">
        <v>280</v>
      </c>
      <c r="Z401" s="220">
        <v>450</v>
      </c>
      <c r="AA401" s="221">
        <v>126000</v>
      </c>
    </row>
    <row r="402" spans="1:27" ht="45.75" x14ac:dyDescent="0.25">
      <c r="A402" s="223"/>
      <c r="B402" s="212"/>
      <c r="C402" s="213" t="s">
        <v>1544</v>
      </c>
      <c r="D402" s="222" t="s">
        <v>1512</v>
      </c>
      <c r="E402" s="215">
        <v>51</v>
      </c>
      <c r="F402" s="216"/>
      <c r="G402" s="216"/>
      <c r="H402" s="217">
        <v>51</v>
      </c>
      <c r="I402" s="218">
        <v>19737</v>
      </c>
      <c r="J402" s="215">
        <v>51</v>
      </c>
      <c r="K402" s="216"/>
      <c r="L402" s="216"/>
      <c r="M402" s="217">
        <v>51</v>
      </c>
      <c r="N402" s="218">
        <v>19737</v>
      </c>
      <c r="O402" s="215">
        <v>51</v>
      </c>
      <c r="P402" s="216"/>
      <c r="Q402" s="216"/>
      <c r="R402" s="217">
        <v>51</v>
      </c>
      <c r="S402" s="218">
        <v>19737</v>
      </c>
      <c r="T402" s="215">
        <v>51</v>
      </c>
      <c r="U402" s="216"/>
      <c r="V402" s="216"/>
      <c r="W402" s="217">
        <v>51</v>
      </c>
      <c r="X402" s="218">
        <v>19737</v>
      </c>
      <c r="Y402" s="219">
        <v>204</v>
      </c>
      <c r="Z402" s="220">
        <v>387</v>
      </c>
      <c r="AA402" s="221">
        <v>78948</v>
      </c>
    </row>
    <row r="403" spans="1:27" ht="45" x14ac:dyDescent="0.25">
      <c r="A403" s="223"/>
      <c r="B403" s="212"/>
      <c r="C403" s="248" t="s">
        <v>1545</v>
      </c>
      <c r="D403" s="222" t="s">
        <v>1519</v>
      </c>
      <c r="E403" s="215">
        <v>25</v>
      </c>
      <c r="F403" s="216"/>
      <c r="G403" s="216"/>
      <c r="H403" s="217">
        <v>25</v>
      </c>
      <c r="I403" s="218">
        <v>25250</v>
      </c>
      <c r="J403" s="215">
        <v>25</v>
      </c>
      <c r="K403" s="216"/>
      <c r="L403" s="216"/>
      <c r="M403" s="217">
        <v>25</v>
      </c>
      <c r="N403" s="218">
        <v>25250</v>
      </c>
      <c r="O403" s="215">
        <v>25</v>
      </c>
      <c r="P403" s="216"/>
      <c r="Q403" s="216"/>
      <c r="R403" s="217">
        <v>25</v>
      </c>
      <c r="S403" s="218">
        <v>25250</v>
      </c>
      <c r="T403" s="215">
        <v>25</v>
      </c>
      <c r="U403" s="216"/>
      <c r="V403" s="216"/>
      <c r="W403" s="217">
        <v>25</v>
      </c>
      <c r="X403" s="218">
        <v>25250</v>
      </c>
      <c r="Y403" s="219">
        <v>100</v>
      </c>
      <c r="Z403" s="220">
        <v>1010</v>
      </c>
      <c r="AA403" s="221">
        <v>101000</v>
      </c>
    </row>
    <row r="404" spans="1:27" ht="90" x14ac:dyDescent="0.25">
      <c r="A404" s="223"/>
      <c r="B404" s="212"/>
      <c r="C404" s="246" t="s">
        <v>1546</v>
      </c>
      <c r="D404" s="222" t="s">
        <v>1519</v>
      </c>
      <c r="E404" s="215">
        <v>11</v>
      </c>
      <c r="F404" s="216"/>
      <c r="G404" s="216"/>
      <c r="H404" s="217">
        <v>11</v>
      </c>
      <c r="I404" s="218">
        <v>187</v>
      </c>
      <c r="J404" s="215">
        <v>11</v>
      </c>
      <c r="K404" s="216"/>
      <c r="L404" s="216"/>
      <c r="M404" s="217">
        <v>11</v>
      </c>
      <c r="N404" s="218">
        <v>187</v>
      </c>
      <c r="O404" s="215">
        <v>10</v>
      </c>
      <c r="P404" s="216"/>
      <c r="Q404" s="216"/>
      <c r="R404" s="217">
        <v>10</v>
      </c>
      <c r="S404" s="218">
        <v>170</v>
      </c>
      <c r="T404" s="215">
        <v>10</v>
      </c>
      <c r="U404" s="216"/>
      <c r="V404" s="216"/>
      <c r="W404" s="217">
        <v>10</v>
      </c>
      <c r="X404" s="218">
        <v>170</v>
      </c>
      <c r="Y404" s="219">
        <v>42</v>
      </c>
      <c r="Z404" s="220">
        <v>17</v>
      </c>
      <c r="AA404" s="221">
        <v>714</v>
      </c>
    </row>
    <row r="405" spans="1:27" ht="120" x14ac:dyDescent="0.25">
      <c r="A405" s="223"/>
      <c r="B405" s="212"/>
      <c r="C405" s="246" t="s">
        <v>1547</v>
      </c>
      <c r="D405" s="222" t="s">
        <v>1519</v>
      </c>
      <c r="E405" s="215">
        <v>15</v>
      </c>
      <c r="F405" s="216"/>
      <c r="G405" s="216"/>
      <c r="H405" s="217">
        <v>15</v>
      </c>
      <c r="I405" s="218">
        <v>1620</v>
      </c>
      <c r="J405" s="215">
        <v>15</v>
      </c>
      <c r="K405" s="216"/>
      <c r="L405" s="216"/>
      <c r="M405" s="217">
        <v>15</v>
      </c>
      <c r="N405" s="218">
        <v>1620</v>
      </c>
      <c r="O405" s="215">
        <v>15</v>
      </c>
      <c r="P405" s="216"/>
      <c r="Q405" s="216"/>
      <c r="R405" s="217">
        <v>15</v>
      </c>
      <c r="S405" s="218">
        <v>1620</v>
      </c>
      <c r="T405" s="215">
        <v>15</v>
      </c>
      <c r="U405" s="216"/>
      <c r="V405" s="216"/>
      <c r="W405" s="217">
        <v>15</v>
      </c>
      <c r="X405" s="218">
        <v>1620</v>
      </c>
      <c r="Y405" s="219">
        <v>60</v>
      </c>
      <c r="Z405" s="220">
        <v>108</v>
      </c>
      <c r="AA405" s="221">
        <v>6480</v>
      </c>
    </row>
    <row r="406" spans="1:27" ht="75" x14ac:dyDescent="0.25">
      <c r="A406" s="223"/>
      <c r="B406" s="212"/>
      <c r="C406" s="228" t="s">
        <v>1548</v>
      </c>
      <c r="D406" s="222" t="s">
        <v>1519</v>
      </c>
      <c r="E406" s="215">
        <v>4</v>
      </c>
      <c r="F406" s="216"/>
      <c r="G406" s="216"/>
      <c r="H406" s="217">
        <v>4</v>
      </c>
      <c r="I406" s="218">
        <v>432</v>
      </c>
      <c r="J406" s="215">
        <v>3</v>
      </c>
      <c r="K406" s="216"/>
      <c r="L406" s="216"/>
      <c r="M406" s="217">
        <v>3</v>
      </c>
      <c r="N406" s="218">
        <v>324</v>
      </c>
      <c r="O406" s="215">
        <v>3</v>
      </c>
      <c r="P406" s="216"/>
      <c r="Q406" s="216"/>
      <c r="R406" s="217">
        <v>3</v>
      </c>
      <c r="S406" s="218">
        <v>324</v>
      </c>
      <c r="T406" s="215">
        <v>3</v>
      </c>
      <c r="U406" s="216"/>
      <c r="V406" s="216"/>
      <c r="W406" s="217">
        <v>3</v>
      </c>
      <c r="X406" s="218">
        <v>324</v>
      </c>
      <c r="Y406" s="219">
        <v>13</v>
      </c>
      <c r="Z406" s="220">
        <v>108</v>
      </c>
      <c r="AA406" s="221">
        <v>1404</v>
      </c>
    </row>
    <row r="407" spans="1:27" ht="90.75" x14ac:dyDescent="0.25">
      <c r="A407" s="229"/>
      <c r="B407" s="230"/>
      <c r="C407" s="213" t="s">
        <v>1549</v>
      </c>
      <c r="D407" s="231" t="s">
        <v>1519</v>
      </c>
      <c r="E407" s="232">
        <v>1</v>
      </c>
      <c r="F407" s="233"/>
      <c r="G407" s="233"/>
      <c r="H407" s="234">
        <v>1</v>
      </c>
      <c r="I407" s="235">
        <v>150</v>
      </c>
      <c r="J407" s="232">
        <v>1</v>
      </c>
      <c r="K407" s="233"/>
      <c r="L407" s="233"/>
      <c r="M407" s="234">
        <v>1</v>
      </c>
      <c r="N407" s="235">
        <v>150</v>
      </c>
      <c r="O407" s="232">
        <v>1</v>
      </c>
      <c r="P407" s="233"/>
      <c r="Q407" s="233"/>
      <c r="R407" s="234">
        <v>1</v>
      </c>
      <c r="S407" s="235">
        <v>150</v>
      </c>
      <c r="T407" s="232">
        <v>1</v>
      </c>
      <c r="U407" s="233"/>
      <c r="V407" s="233"/>
      <c r="W407" s="234">
        <v>1</v>
      </c>
      <c r="X407" s="235">
        <v>150</v>
      </c>
      <c r="Y407" s="234">
        <v>4</v>
      </c>
      <c r="Z407" s="197">
        <v>150</v>
      </c>
      <c r="AA407" s="236">
        <v>600</v>
      </c>
    </row>
    <row r="408" spans="1:27" ht="45.75" x14ac:dyDescent="0.25">
      <c r="A408" s="237"/>
      <c r="B408" s="230"/>
      <c r="C408" s="213" t="s">
        <v>1550</v>
      </c>
      <c r="D408" s="238" t="s">
        <v>1519</v>
      </c>
      <c r="E408" s="163">
        <v>1</v>
      </c>
      <c r="F408" s="239"/>
      <c r="G408" s="239"/>
      <c r="H408" s="240">
        <v>1</v>
      </c>
      <c r="I408" s="241">
        <v>40</v>
      </c>
      <c r="J408" s="163">
        <v>1</v>
      </c>
      <c r="K408" s="239"/>
      <c r="L408" s="239"/>
      <c r="M408" s="240">
        <v>1</v>
      </c>
      <c r="N408" s="241">
        <v>40</v>
      </c>
      <c r="O408" s="163">
        <v>1</v>
      </c>
      <c r="P408" s="239"/>
      <c r="Q408" s="239"/>
      <c r="R408" s="240">
        <v>1</v>
      </c>
      <c r="S408" s="241">
        <v>40</v>
      </c>
      <c r="T408" s="163">
        <v>1</v>
      </c>
      <c r="U408" s="239"/>
      <c r="V408" s="239"/>
      <c r="W408" s="240">
        <v>1</v>
      </c>
      <c r="X408" s="241">
        <v>40</v>
      </c>
      <c r="Y408" s="234">
        <v>4</v>
      </c>
      <c r="Z408" s="197">
        <v>40</v>
      </c>
      <c r="AA408" s="242">
        <v>160</v>
      </c>
    </row>
    <row r="409" spans="1:27" ht="165" x14ac:dyDescent="0.25">
      <c r="A409" s="229"/>
      <c r="B409" s="230"/>
      <c r="C409" s="228" t="s">
        <v>1551</v>
      </c>
      <c r="D409" s="243" t="s">
        <v>1519</v>
      </c>
      <c r="E409" s="163">
        <v>149</v>
      </c>
      <c r="F409" s="239"/>
      <c r="G409" s="239"/>
      <c r="H409" s="240">
        <v>149</v>
      </c>
      <c r="I409" s="241">
        <v>15049</v>
      </c>
      <c r="J409" s="163">
        <v>148</v>
      </c>
      <c r="K409" s="239"/>
      <c r="L409" s="239"/>
      <c r="M409" s="240">
        <v>148</v>
      </c>
      <c r="N409" s="241">
        <v>14948</v>
      </c>
      <c r="O409" s="163">
        <v>148</v>
      </c>
      <c r="P409" s="239"/>
      <c r="Q409" s="239"/>
      <c r="R409" s="240">
        <v>148</v>
      </c>
      <c r="S409" s="241">
        <v>14948</v>
      </c>
      <c r="T409" s="163">
        <v>148</v>
      </c>
      <c r="U409" s="239"/>
      <c r="V409" s="239"/>
      <c r="W409" s="240">
        <v>148</v>
      </c>
      <c r="X409" s="241">
        <v>14948</v>
      </c>
      <c r="Y409" s="234">
        <v>593</v>
      </c>
      <c r="Z409" s="197">
        <v>101</v>
      </c>
      <c r="AA409" s="242">
        <v>59893</v>
      </c>
    </row>
    <row r="410" spans="1:27" ht="165" x14ac:dyDescent="0.25">
      <c r="A410" s="237"/>
      <c r="B410" s="230"/>
      <c r="C410" s="246" t="s">
        <v>1552</v>
      </c>
      <c r="D410" s="238" t="s">
        <v>1519</v>
      </c>
      <c r="E410" s="163">
        <v>150</v>
      </c>
      <c r="F410" s="239"/>
      <c r="G410" s="239"/>
      <c r="H410" s="240">
        <v>150</v>
      </c>
      <c r="I410" s="241">
        <v>37500</v>
      </c>
      <c r="J410" s="163">
        <v>150</v>
      </c>
      <c r="K410" s="239"/>
      <c r="L410" s="239"/>
      <c r="M410" s="240">
        <v>150</v>
      </c>
      <c r="N410" s="241">
        <v>37500</v>
      </c>
      <c r="O410" s="163">
        <v>150</v>
      </c>
      <c r="P410" s="239"/>
      <c r="Q410" s="239"/>
      <c r="R410" s="240">
        <v>150</v>
      </c>
      <c r="S410" s="241">
        <v>37500</v>
      </c>
      <c r="T410" s="163">
        <v>150</v>
      </c>
      <c r="U410" s="239"/>
      <c r="V410" s="239"/>
      <c r="W410" s="240">
        <v>150</v>
      </c>
      <c r="X410" s="241">
        <v>37500</v>
      </c>
      <c r="Y410" s="234">
        <v>600</v>
      </c>
      <c r="Z410" s="197">
        <v>250</v>
      </c>
      <c r="AA410" s="242">
        <v>150000</v>
      </c>
    </row>
    <row r="411" spans="1:27" ht="90.75" x14ac:dyDescent="0.25">
      <c r="A411" s="229"/>
      <c r="B411" s="230"/>
      <c r="C411" s="213" t="s">
        <v>1553</v>
      </c>
      <c r="D411" s="238" t="s">
        <v>1519</v>
      </c>
      <c r="E411" s="163">
        <v>2</v>
      </c>
      <c r="F411" s="239"/>
      <c r="G411" s="239"/>
      <c r="H411" s="240">
        <v>2</v>
      </c>
      <c r="I411" s="241">
        <v>900</v>
      </c>
      <c r="J411" s="163">
        <v>1</v>
      </c>
      <c r="K411" s="239"/>
      <c r="L411" s="239"/>
      <c r="M411" s="240">
        <v>1</v>
      </c>
      <c r="N411" s="241">
        <v>450</v>
      </c>
      <c r="O411" s="163">
        <v>1</v>
      </c>
      <c r="P411" s="239"/>
      <c r="Q411" s="239"/>
      <c r="R411" s="240">
        <v>1</v>
      </c>
      <c r="S411" s="241">
        <v>450</v>
      </c>
      <c r="T411" s="163">
        <v>1</v>
      </c>
      <c r="U411" s="239"/>
      <c r="V411" s="239"/>
      <c r="W411" s="240">
        <v>1</v>
      </c>
      <c r="X411" s="241">
        <v>450</v>
      </c>
      <c r="Y411" s="234">
        <v>5</v>
      </c>
      <c r="Z411" s="197">
        <v>450</v>
      </c>
      <c r="AA411" s="242">
        <v>2250</v>
      </c>
    </row>
    <row r="412" spans="1:27" ht="60.75" x14ac:dyDescent="0.25">
      <c r="A412" s="237"/>
      <c r="B412" s="230"/>
      <c r="C412" s="213" t="s">
        <v>1554</v>
      </c>
      <c r="D412" s="243" t="s">
        <v>1519</v>
      </c>
      <c r="E412" s="163">
        <v>1</v>
      </c>
      <c r="F412" s="239"/>
      <c r="G412" s="239"/>
      <c r="H412" s="240">
        <v>1</v>
      </c>
      <c r="I412" s="241">
        <v>6000</v>
      </c>
      <c r="J412" s="163"/>
      <c r="K412" s="239"/>
      <c r="L412" s="239"/>
      <c r="M412" s="240">
        <v>0</v>
      </c>
      <c r="N412" s="241">
        <v>0</v>
      </c>
      <c r="O412" s="163"/>
      <c r="P412" s="239"/>
      <c r="Q412" s="239"/>
      <c r="R412" s="240">
        <v>0</v>
      </c>
      <c r="S412" s="241">
        <v>0</v>
      </c>
      <c r="T412" s="163"/>
      <c r="U412" s="239"/>
      <c r="V412" s="239"/>
      <c r="W412" s="240">
        <v>0</v>
      </c>
      <c r="X412" s="241">
        <v>0</v>
      </c>
      <c r="Y412" s="234">
        <v>1</v>
      </c>
      <c r="Z412" s="197">
        <v>6000</v>
      </c>
      <c r="AA412" s="242">
        <v>6000</v>
      </c>
    </row>
    <row r="413" spans="1:27" ht="60" x14ac:dyDescent="0.25">
      <c r="A413" s="229"/>
      <c r="B413" s="230"/>
      <c r="C413" s="228" t="s">
        <v>1555</v>
      </c>
      <c r="D413" s="238" t="s">
        <v>1506</v>
      </c>
      <c r="E413" s="163">
        <v>13</v>
      </c>
      <c r="F413" s="239"/>
      <c r="G413" s="239"/>
      <c r="H413" s="240">
        <v>13</v>
      </c>
      <c r="I413" s="241">
        <v>2717</v>
      </c>
      <c r="J413" s="163">
        <v>13</v>
      </c>
      <c r="K413" s="239"/>
      <c r="L413" s="239"/>
      <c r="M413" s="240">
        <v>13</v>
      </c>
      <c r="N413" s="241">
        <v>2717</v>
      </c>
      <c r="O413" s="163">
        <v>13</v>
      </c>
      <c r="P413" s="239"/>
      <c r="Q413" s="239"/>
      <c r="R413" s="240">
        <v>13</v>
      </c>
      <c r="S413" s="241">
        <v>2717</v>
      </c>
      <c r="T413" s="163">
        <v>12</v>
      </c>
      <c r="U413" s="239"/>
      <c r="V413" s="239"/>
      <c r="W413" s="240">
        <v>12</v>
      </c>
      <c r="X413" s="241">
        <v>2508</v>
      </c>
      <c r="Y413" s="234">
        <v>51</v>
      </c>
      <c r="Z413" s="197">
        <v>209</v>
      </c>
      <c r="AA413" s="242">
        <v>10659</v>
      </c>
    </row>
    <row r="414" spans="1:27" ht="105" x14ac:dyDescent="0.25">
      <c r="A414" s="237"/>
      <c r="B414" s="230"/>
      <c r="C414" s="246" t="s">
        <v>1556</v>
      </c>
      <c r="D414" s="238" t="s">
        <v>1512</v>
      </c>
      <c r="E414" s="163">
        <v>8</v>
      </c>
      <c r="F414" s="239"/>
      <c r="G414" s="239"/>
      <c r="H414" s="240">
        <v>8</v>
      </c>
      <c r="I414" s="241">
        <v>704</v>
      </c>
      <c r="J414" s="163">
        <v>8</v>
      </c>
      <c r="K414" s="239"/>
      <c r="L414" s="239"/>
      <c r="M414" s="240">
        <v>8</v>
      </c>
      <c r="N414" s="241">
        <v>704</v>
      </c>
      <c r="O414" s="163">
        <v>8</v>
      </c>
      <c r="P414" s="239"/>
      <c r="Q414" s="239"/>
      <c r="R414" s="240">
        <v>8</v>
      </c>
      <c r="S414" s="241">
        <v>704</v>
      </c>
      <c r="T414" s="163">
        <v>8</v>
      </c>
      <c r="U414" s="239"/>
      <c r="V414" s="239"/>
      <c r="W414" s="240">
        <v>8</v>
      </c>
      <c r="X414" s="241">
        <v>704</v>
      </c>
      <c r="Y414" s="234">
        <v>32</v>
      </c>
      <c r="Z414" s="197">
        <v>88</v>
      </c>
      <c r="AA414" s="242">
        <v>2816</v>
      </c>
    </row>
    <row r="415" spans="1:27" ht="75" x14ac:dyDescent="0.25">
      <c r="A415" s="229"/>
      <c r="B415" s="230"/>
      <c r="C415" s="246" t="s">
        <v>1557</v>
      </c>
      <c r="D415" s="243" t="s">
        <v>1558</v>
      </c>
      <c r="E415" s="163">
        <v>3</v>
      </c>
      <c r="F415" s="239"/>
      <c r="G415" s="239"/>
      <c r="H415" s="240">
        <v>3</v>
      </c>
      <c r="I415" s="241">
        <v>1527</v>
      </c>
      <c r="J415" s="163">
        <v>3</v>
      </c>
      <c r="K415" s="239"/>
      <c r="L415" s="239"/>
      <c r="M415" s="240">
        <v>3</v>
      </c>
      <c r="N415" s="241">
        <v>1527</v>
      </c>
      <c r="O415" s="163">
        <v>3</v>
      </c>
      <c r="P415" s="239"/>
      <c r="Q415" s="239"/>
      <c r="R415" s="240">
        <v>3</v>
      </c>
      <c r="S415" s="241">
        <v>1527</v>
      </c>
      <c r="T415" s="163">
        <v>3</v>
      </c>
      <c r="U415" s="239"/>
      <c r="V415" s="239"/>
      <c r="W415" s="240">
        <v>3</v>
      </c>
      <c r="X415" s="241">
        <v>1527</v>
      </c>
      <c r="Y415" s="234">
        <v>12</v>
      </c>
      <c r="Z415" s="197">
        <v>509</v>
      </c>
      <c r="AA415" s="242">
        <v>6108</v>
      </c>
    </row>
    <row r="416" spans="1:27" ht="165" x14ac:dyDescent="0.25">
      <c r="A416" s="237"/>
      <c r="B416" s="230"/>
      <c r="C416" s="246" t="s">
        <v>1559</v>
      </c>
      <c r="D416" s="238" t="s">
        <v>1560</v>
      </c>
      <c r="E416" s="163">
        <v>53</v>
      </c>
      <c r="F416" s="239"/>
      <c r="G416" s="239"/>
      <c r="H416" s="240">
        <v>53</v>
      </c>
      <c r="I416" s="241">
        <v>901</v>
      </c>
      <c r="J416" s="163">
        <v>52</v>
      </c>
      <c r="K416" s="239"/>
      <c r="L416" s="239"/>
      <c r="M416" s="240">
        <v>52</v>
      </c>
      <c r="N416" s="241">
        <v>884</v>
      </c>
      <c r="O416" s="163">
        <v>52</v>
      </c>
      <c r="P416" s="239"/>
      <c r="Q416" s="239"/>
      <c r="R416" s="240">
        <v>52</v>
      </c>
      <c r="S416" s="241">
        <v>884</v>
      </c>
      <c r="T416" s="163">
        <v>52</v>
      </c>
      <c r="U416" s="239"/>
      <c r="V416" s="239"/>
      <c r="W416" s="240">
        <v>52</v>
      </c>
      <c r="X416" s="241">
        <v>884</v>
      </c>
      <c r="Y416" s="234">
        <v>209</v>
      </c>
      <c r="Z416" s="197">
        <v>17</v>
      </c>
      <c r="AA416" s="242">
        <v>3553</v>
      </c>
    </row>
    <row r="417" spans="1:27" ht="165" x14ac:dyDescent="0.25">
      <c r="A417" s="229"/>
      <c r="B417" s="230"/>
      <c r="C417" s="246" t="s">
        <v>1561</v>
      </c>
      <c r="D417" s="238" t="s">
        <v>1519</v>
      </c>
      <c r="E417" s="163">
        <v>28</v>
      </c>
      <c r="F417" s="239"/>
      <c r="G417" s="239"/>
      <c r="H417" s="240">
        <v>28</v>
      </c>
      <c r="I417" s="241">
        <v>4508</v>
      </c>
      <c r="J417" s="163">
        <v>28</v>
      </c>
      <c r="K417" s="239"/>
      <c r="L417" s="239"/>
      <c r="M417" s="240">
        <v>28</v>
      </c>
      <c r="N417" s="241">
        <v>4508</v>
      </c>
      <c r="O417" s="163">
        <v>28</v>
      </c>
      <c r="P417" s="239"/>
      <c r="Q417" s="239"/>
      <c r="R417" s="240">
        <v>28</v>
      </c>
      <c r="S417" s="241">
        <v>4508</v>
      </c>
      <c r="T417" s="163">
        <v>28</v>
      </c>
      <c r="U417" s="239"/>
      <c r="V417" s="239"/>
      <c r="W417" s="240">
        <v>28</v>
      </c>
      <c r="X417" s="241">
        <v>4508</v>
      </c>
      <c r="Y417" s="234">
        <v>112</v>
      </c>
      <c r="Z417" s="197">
        <v>161</v>
      </c>
      <c r="AA417" s="242">
        <v>18032</v>
      </c>
    </row>
    <row r="418" spans="1:27" ht="120" x14ac:dyDescent="0.25">
      <c r="A418" s="237"/>
      <c r="B418" s="230"/>
      <c r="C418" s="246" t="s">
        <v>1562</v>
      </c>
      <c r="D418" s="238" t="s">
        <v>1519</v>
      </c>
      <c r="E418" s="163">
        <v>5</v>
      </c>
      <c r="F418" s="239"/>
      <c r="G418" s="239"/>
      <c r="H418" s="240">
        <v>5</v>
      </c>
      <c r="I418" s="241">
        <v>75</v>
      </c>
      <c r="J418" s="163">
        <v>4</v>
      </c>
      <c r="K418" s="239"/>
      <c r="L418" s="239"/>
      <c r="M418" s="240">
        <v>4</v>
      </c>
      <c r="N418" s="241">
        <v>60</v>
      </c>
      <c r="O418" s="163">
        <v>4</v>
      </c>
      <c r="P418" s="239"/>
      <c r="Q418" s="239"/>
      <c r="R418" s="240">
        <v>4</v>
      </c>
      <c r="S418" s="241">
        <v>60</v>
      </c>
      <c r="T418" s="163">
        <v>4</v>
      </c>
      <c r="U418" s="239"/>
      <c r="V418" s="239"/>
      <c r="W418" s="240">
        <v>4</v>
      </c>
      <c r="X418" s="241">
        <v>60</v>
      </c>
      <c r="Y418" s="234">
        <v>17</v>
      </c>
      <c r="Z418" s="197">
        <v>15</v>
      </c>
      <c r="AA418" s="242">
        <v>255</v>
      </c>
    </row>
    <row r="419" spans="1:27" ht="60" x14ac:dyDescent="0.25">
      <c r="A419" s="229"/>
      <c r="B419" s="230"/>
      <c r="C419" s="246" t="s">
        <v>1563</v>
      </c>
      <c r="D419" s="238" t="s">
        <v>1519</v>
      </c>
      <c r="E419" s="163">
        <v>20</v>
      </c>
      <c r="F419" s="239"/>
      <c r="G419" s="239"/>
      <c r="H419" s="240">
        <v>20</v>
      </c>
      <c r="I419" s="241">
        <v>16160</v>
      </c>
      <c r="J419" s="163">
        <v>20</v>
      </c>
      <c r="K419" s="239"/>
      <c r="L419" s="239"/>
      <c r="M419" s="240">
        <v>20</v>
      </c>
      <c r="N419" s="241">
        <v>16160</v>
      </c>
      <c r="O419" s="163">
        <v>20</v>
      </c>
      <c r="P419" s="239"/>
      <c r="Q419" s="239"/>
      <c r="R419" s="240">
        <v>20</v>
      </c>
      <c r="S419" s="241">
        <v>16160</v>
      </c>
      <c r="T419" s="163">
        <v>20</v>
      </c>
      <c r="U419" s="239"/>
      <c r="V419" s="239"/>
      <c r="W419" s="240">
        <v>20</v>
      </c>
      <c r="X419" s="241">
        <v>16160</v>
      </c>
      <c r="Y419" s="234">
        <v>80</v>
      </c>
      <c r="Z419" s="197">
        <v>808</v>
      </c>
      <c r="AA419" s="242">
        <v>64640</v>
      </c>
    </row>
    <row r="420" spans="1:27" ht="60" x14ac:dyDescent="0.25">
      <c r="A420" s="237"/>
      <c r="B420" s="230"/>
      <c r="C420" s="246" t="s">
        <v>1564</v>
      </c>
      <c r="D420" s="238" t="s">
        <v>1512</v>
      </c>
      <c r="E420" s="163">
        <v>32</v>
      </c>
      <c r="F420" s="239"/>
      <c r="G420" s="239"/>
      <c r="H420" s="240">
        <v>32</v>
      </c>
      <c r="I420" s="241">
        <v>1920</v>
      </c>
      <c r="J420" s="163">
        <v>31</v>
      </c>
      <c r="K420" s="239"/>
      <c r="L420" s="239"/>
      <c r="M420" s="240">
        <v>31</v>
      </c>
      <c r="N420" s="241">
        <v>1860</v>
      </c>
      <c r="O420" s="163">
        <v>31</v>
      </c>
      <c r="P420" s="239"/>
      <c r="Q420" s="239"/>
      <c r="R420" s="240">
        <v>31</v>
      </c>
      <c r="S420" s="241">
        <v>1860</v>
      </c>
      <c r="T420" s="163">
        <v>31</v>
      </c>
      <c r="U420" s="239"/>
      <c r="V420" s="239"/>
      <c r="W420" s="240">
        <v>31</v>
      </c>
      <c r="X420" s="241">
        <v>1860</v>
      </c>
      <c r="Y420" s="234">
        <v>125</v>
      </c>
      <c r="Z420" s="197">
        <v>60</v>
      </c>
      <c r="AA420" s="242">
        <v>7500</v>
      </c>
    </row>
    <row r="421" spans="1:27" ht="63" x14ac:dyDescent="0.25">
      <c r="A421" s="229"/>
      <c r="B421" s="230"/>
      <c r="C421" s="249" t="s">
        <v>1565</v>
      </c>
      <c r="D421" s="238" t="s">
        <v>1512</v>
      </c>
      <c r="E421" s="163">
        <v>2</v>
      </c>
      <c r="F421" s="239"/>
      <c r="G421" s="239"/>
      <c r="H421" s="240">
        <v>2</v>
      </c>
      <c r="I421" s="241">
        <v>74</v>
      </c>
      <c r="J421" s="163">
        <v>2</v>
      </c>
      <c r="K421" s="239"/>
      <c r="L421" s="239"/>
      <c r="M421" s="240">
        <v>2</v>
      </c>
      <c r="N421" s="241">
        <v>74</v>
      </c>
      <c r="O421" s="163">
        <v>2</v>
      </c>
      <c r="P421" s="239"/>
      <c r="Q421" s="239"/>
      <c r="R421" s="240">
        <v>2</v>
      </c>
      <c r="S421" s="241">
        <v>74</v>
      </c>
      <c r="T421" s="163">
        <v>2</v>
      </c>
      <c r="U421" s="239"/>
      <c r="V421" s="239"/>
      <c r="W421" s="240">
        <v>2</v>
      </c>
      <c r="X421" s="241">
        <v>74</v>
      </c>
      <c r="Y421" s="234">
        <v>8</v>
      </c>
      <c r="Z421" s="197">
        <v>37</v>
      </c>
      <c r="AA421" s="242">
        <v>296</v>
      </c>
    </row>
    <row r="422" spans="1:27" ht="330" x14ac:dyDescent="0.25">
      <c r="A422" s="237"/>
      <c r="B422" s="230"/>
      <c r="C422" s="246" t="s">
        <v>1566</v>
      </c>
      <c r="D422" s="238" t="s">
        <v>1512</v>
      </c>
      <c r="E422" s="163">
        <v>62</v>
      </c>
      <c r="F422" s="239"/>
      <c r="G422" s="239"/>
      <c r="H422" s="240">
        <v>62</v>
      </c>
      <c r="I422" s="241">
        <v>1550</v>
      </c>
      <c r="J422" s="163">
        <v>61</v>
      </c>
      <c r="K422" s="239"/>
      <c r="L422" s="239"/>
      <c r="M422" s="240">
        <v>61</v>
      </c>
      <c r="N422" s="241">
        <v>1525</v>
      </c>
      <c r="O422" s="163">
        <v>61</v>
      </c>
      <c r="P422" s="239"/>
      <c r="Q422" s="239"/>
      <c r="R422" s="240">
        <v>61</v>
      </c>
      <c r="S422" s="241">
        <v>1525</v>
      </c>
      <c r="T422" s="163">
        <v>61</v>
      </c>
      <c r="U422" s="239"/>
      <c r="V422" s="239"/>
      <c r="W422" s="240">
        <v>61</v>
      </c>
      <c r="X422" s="241">
        <v>1525</v>
      </c>
      <c r="Y422" s="234">
        <v>245</v>
      </c>
      <c r="Z422" s="197">
        <v>25</v>
      </c>
      <c r="AA422" s="242">
        <v>6125</v>
      </c>
    </row>
    <row r="423" spans="1:27" ht="60" x14ac:dyDescent="0.25">
      <c r="A423" s="229"/>
      <c r="B423" s="230"/>
      <c r="C423" s="228" t="s">
        <v>1567</v>
      </c>
      <c r="D423" s="238" t="s">
        <v>1512</v>
      </c>
      <c r="E423" s="163">
        <v>1</v>
      </c>
      <c r="F423" s="239"/>
      <c r="G423" s="239"/>
      <c r="H423" s="240">
        <v>1</v>
      </c>
      <c r="I423" s="241">
        <v>889</v>
      </c>
      <c r="J423" s="163">
        <v>1</v>
      </c>
      <c r="K423" s="239"/>
      <c r="L423" s="239"/>
      <c r="M423" s="240">
        <v>1</v>
      </c>
      <c r="N423" s="241">
        <v>889</v>
      </c>
      <c r="O423" s="163"/>
      <c r="P423" s="239"/>
      <c r="Q423" s="239"/>
      <c r="R423" s="240">
        <v>0</v>
      </c>
      <c r="S423" s="241">
        <v>0</v>
      </c>
      <c r="T423" s="163"/>
      <c r="U423" s="239"/>
      <c r="V423" s="239"/>
      <c r="W423" s="240">
        <v>0</v>
      </c>
      <c r="X423" s="241">
        <v>0</v>
      </c>
      <c r="Y423" s="234">
        <v>2</v>
      </c>
      <c r="Z423" s="197">
        <v>889</v>
      </c>
      <c r="AA423" s="242">
        <v>1778</v>
      </c>
    </row>
    <row r="424" spans="1:27" ht="60" x14ac:dyDescent="0.25">
      <c r="A424" s="237"/>
      <c r="B424" s="230"/>
      <c r="C424" s="228" t="s">
        <v>1568</v>
      </c>
      <c r="D424" s="238" t="s">
        <v>1512</v>
      </c>
      <c r="E424" s="163">
        <v>1</v>
      </c>
      <c r="F424" s="239"/>
      <c r="G424" s="239"/>
      <c r="H424" s="240">
        <v>1</v>
      </c>
      <c r="I424" s="241">
        <v>1145</v>
      </c>
      <c r="J424" s="163">
        <v>1</v>
      </c>
      <c r="K424" s="239"/>
      <c r="L424" s="239"/>
      <c r="M424" s="240">
        <v>1</v>
      </c>
      <c r="N424" s="241">
        <v>1145</v>
      </c>
      <c r="O424" s="163"/>
      <c r="P424" s="239"/>
      <c r="Q424" s="239"/>
      <c r="R424" s="240">
        <v>0</v>
      </c>
      <c r="S424" s="241">
        <v>0</v>
      </c>
      <c r="T424" s="163"/>
      <c r="U424" s="239"/>
      <c r="V424" s="239"/>
      <c r="W424" s="240">
        <v>0</v>
      </c>
      <c r="X424" s="241">
        <v>0</v>
      </c>
      <c r="Y424" s="234">
        <v>2</v>
      </c>
      <c r="Z424" s="197">
        <v>1145</v>
      </c>
      <c r="AA424" s="242">
        <v>2290</v>
      </c>
    </row>
    <row r="425" spans="1:27" ht="90" x14ac:dyDescent="0.25">
      <c r="A425" s="229"/>
      <c r="B425" s="230"/>
      <c r="C425" s="250" t="s">
        <v>1569</v>
      </c>
      <c r="D425" s="238" t="s">
        <v>1570</v>
      </c>
      <c r="E425" s="163">
        <v>125</v>
      </c>
      <c r="F425" s="239"/>
      <c r="G425" s="239"/>
      <c r="H425" s="240">
        <v>125</v>
      </c>
      <c r="I425" s="241">
        <v>49750</v>
      </c>
      <c r="J425" s="163">
        <v>125</v>
      </c>
      <c r="K425" s="239"/>
      <c r="L425" s="239"/>
      <c r="M425" s="240">
        <v>125</v>
      </c>
      <c r="N425" s="241">
        <v>49750</v>
      </c>
      <c r="O425" s="163">
        <v>125</v>
      </c>
      <c r="P425" s="239"/>
      <c r="Q425" s="239"/>
      <c r="R425" s="240">
        <v>125</v>
      </c>
      <c r="S425" s="241">
        <v>49750</v>
      </c>
      <c r="T425" s="163">
        <v>125</v>
      </c>
      <c r="U425" s="239"/>
      <c r="V425" s="239"/>
      <c r="W425" s="240">
        <v>125</v>
      </c>
      <c r="X425" s="241">
        <v>49750</v>
      </c>
      <c r="Y425" s="234">
        <v>500</v>
      </c>
      <c r="Z425" s="197">
        <v>398</v>
      </c>
      <c r="AA425" s="242">
        <v>199000</v>
      </c>
    </row>
    <row r="426" spans="1:27" ht="90" x14ac:dyDescent="0.25">
      <c r="A426" s="237"/>
      <c r="B426" s="230"/>
      <c r="C426" s="250" t="s">
        <v>1571</v>
      </c>
      <c r="D426" s="243" t="s">
        <v>1570</v>
      </c>
      <c r="E426" s="163">
        <v>125</v>
      </c>
      <c r="F426" s="239"/>
      <c r="G426" s="239"/>
      <c r="H426" s="240">
        <v>125</v>
      </c>
      <c r="I426" s="241">
        <v>49750</v>
      </c>
      <c r="J426" s="163">
        <v>125</v>
      </c>
      <c r="K426" s="239"/>
      <c r="L426" s="239"/>
      <c r="M426" s="240">
        <v>125</v>
      </c>
      <c r="N426" s="241">
        <v>49750</v>
      </c>
      <c r="O426" s="163">
        <v>125</v>
      </c>
      <c r="P426" s="239"/>
      <c r="Q426" s="239"/>
      <c r="R426" s="240">
        <v>125</v>
      </c>
      <c r="S426" s="241">
        <v>49750</v>
      </c>
      <c r="T426" s="163">
        <v>125</v>
      </c>
      <c r="U426" s="239"/>
      <c r="V426" s="239"/>
      <c r="W426" s="240">
        <v>125</v>
      </c>
      <c r="X426" s="241">
        <v>49750</v>
      </c>
      <c r="Y426" s="234">
        <v>500</v>
      </c>
      <c r="Z426" s="197">
        <v>398</v>
      </c>
      <c r="AA426" s="242">
        <v>199000</v>
      </c>
    </row>
    <row r="427" spans="1:27" ht="90" x14ac:dyDescent="0.25">
      <c r="A427" s="229"/>
      <c r="B427" s="230"/>
      <c r="C427" s="250" t="s">
        <v>1572</v>
      </c>
      <c r="D427" s="238" t="s">
        <v>1570</v>
      </c>
      <c r="E427" s="163">
        <v>500</v>
      </c>
      <c r="F427" s="239"/>
      <c r="G427" s="239"/>
      <c r="H427" s="240">
        <v>500</v>
      </c>
      <c r="I427" s="241">
        <v>185500</v>
      </c>
      <c r="J427" s="163">
        <v>500</v>
      </c>
      <c r="K427" s="239"/>
      <c r="L427" s="239"/>
      <c r="M427" s="240">
        <v>500</v>
      </c>
      <c r="N427" s="241">
        <v>185500</v>
      </c>
      <c r="O427" s="163">
        <v>500</v>
      </c>
      <c r="P427" s="239"/>
      <c r="Q427" s="239"/>
      <c r="R427" s="240">
        <v>500</v>
      </c>
      <c r="S427" s="241">
        <v>185500</v>
      </c>
      <c r="T427" s="163">
        <v>500</v>
      </c>
      <c r="U427" s="239"/>
      <c r="V427" s="239"/>
      <c r="W427" s="240">
        <v>500</v>
      </c>
      <c r="X427" s="241">
        <v>185500</v>
      </c>
      <c r="Y427" s="234">
        <v>2000</v>
      </c>
      <c r="Z427" s="197">
        <v>371</v>
      </c>
      <c r="AA427" s="242">
        <v>742000</v>
      </c>
    </row>
    <row r="428" spans="1:27" ht="105" x14ac:dyDescent="0.25">
      <c r="A428" s="237"/>
      <c r="B428" s="230"/>
      <c r="C428" s="250" t="s">
        <v>1573</v>
      </c>
      <c r="D428" s="238" t="s">
        <v>1570</v>
      </c>
      <c r="E428" s="163">
        <v>125</v>
      </c>
      <c r="F428" s="239"/>
      <c r="G428" s="239"/>
      <c r="H428" s="240">
        <v>125</v>
      </c>
      <c r="I428" s="241">
        <v>49750</v>
      </c>
      <c r="J428" s="163">
        <v>125</v>
      </c>
      <c r="K428" s="239"/>
      <c r="L428" s="239"/>
      <c r="M428" s="240">
        <v>125</v>
      </c>
      <c r="N428" s="241">
        <v>49750</v>
      </c>
      <c r="O428" s="163">
        <v>125</v>
      </c>
      <c r="P428" s="239"/>
      <c r="Q428" s="239"/>
      <c r="R428" s="240">
        <v>125</v>
      </c>
      <c r="S428" s="241">
        <v>49750</v>
      </c>
      <c r="T428" s="163">
        <v>125</v>
      </c>
      <c r="U428" s="239"/>
      <c r="V428" s="239"/>
      <c r="W428" s="240">
        <v>125</v>
      </c>
      <c r="X428" s="241">
        <v>49750</v>
      </c>
      <c r="Y428" s="234">
        <v>500</v>
      </c>
      <c r="Z428" s="197">
        <v>398</v>
      </c>
      <c r="AA428" s="242">
        <v>199000</v>
      </c>
    </row>
    <row r="429" spans="1:27" ht="30.75" x14ac:dyDescent="0.25">
      <c r="A429" s="229"/>
      <c r="B429" s="230"/>
      <c r="C429" s="213" t="s">
        <v>1574</v>
      </c>
      <c r="D429" s="238" t="s">
        <v>1570</v>
      </c>
      <c r="E429" s="163">
        <v>38</v>
      </c>
      <c r="F429" s="239"/>
      <c r="G429" s="239"/>
      <c r="H429" s="240">
        <v>38</v>
      </c>
      <c r="I429" s="241">
        <v>14098</v>
      </c>
      <c r="J429" s="163">
        <v>37</v>
      </c>
      <c r="K429" s="239"/>
      <c r="L429" s="239"/>
      <c r="M429" s="240">
        <v>37</v>
      </c>
      <c r="N429" s="241">
        <v>13727</v>
      </c>
      <c r="O429" s="163">
        <v>37</v>
      </c>
      <c r="P429" s="239"/>
      <c r="Q429" s="239"/>
      <c r="R429" s="240">
        <v>37</v>
      </c>
      <c r="S429" s="241">
        <v>13727</v>
      </c>
      <c r="T429" s="195">
        <v>37</v>
      </c>
      <c r="U429" s="239"/>
      <c r="V429" s="239"/>
      <c r="W429" s="240">
        <v>37</v>
      </c>
      <c r="X429" s="241">
        <v>13727</v>
      </c>
      <c r="Y429" s="234">
        <v>149</v>
      </c>
      <c r="Z429" s="197">
        <v>371</v>
      </c>
      <c r="AA429" s="242">
        <v>55279</v>
      </c>
    </row>
    <row r="430" spans="1:27" ht="30.75" x14ac:dyDescent="0.25">
      <c r="A430" s="237"/>
      <c r="B430" s="230"/>
      <c r="C430" s="213" t="s">
        <v>1575</v>
      </c>
      <c r="D430" s="238" t="s">
        <v>1570</v>
      </c>
      <c r="E430" s="163">
        <v>25</v>
      </c>
      <c r="F430" s="239"/>
      <c r="G430" s="239"/>
      <c r="H430" s="240">
        <v>25</v>
      </c>
      <c r="I430" s="241">
        <v>9950</v>
      </c>
      <c r="J430" s="163">
        <v>25</v>
      </c>
      <c r="K430" s="239"/>
      <c r="L430" s="239"/>
      <c r="M430" s="240">
        <v>25</v>
      </c>
      <c r="N430" s="241">
        <v>9950</v>
      </c>
      <c r="O430" s="163">
        <v>24</v>
      </c>
      <c r="P430" s="239"/>
      <c r="Q430" s="239"/>
      <c r="R430" s="240">
        <v>24</v>
      </c>
      <c r="S430" s="241">
        <v>9552</v>
      </c>
      <c r="T430" s="163">
        <v>24</v>
      </c>
      <c r="U430" s="239"/>
      <c r="V430" s="239"/>
      <c r="W430" s="240">
        <v>24</v>
      </c>
      <c r="X430" s="241">
        <v>9552</v>
      </c>
      <c r="Y430" s="234">
        <v>98</v>
      </c>
      <c r="Z430" s="197">
        <v>398</v>
      </c>
      <c r="AA430" s="242">
        <v>39004</v>
      </c>
    </row>
    <row r="431" spans="1:27" ht="45.75" x14ac:dyDescent="0.25">
      <c r="A431" s="211"/>
      <c r="B431" s="212"/>
      <c r="C431" s="213" t="s">
        <v>1576</v>
      </c>
      <c r="D431" s="214" t="s">
        <v>1570</v>
      </c>
      <c r="E431" s="215">
        <v>25</v>
      </c>
      <c r="F431" s="216"/>
      <c r="G431" s="216"/>
      <c r="H431" s="217">
        <v>25</v>
      </c>
      <c r="I431" s="218">
        <v>9950</v>
      </c>
      <c r="J431" s="215">
        <v>25</v>
      </c>
      <c r="K431" s="216"/>
      <c r="L431" s="216"/>
      <c r="M431" s="217">
        <v>25</v>
      </c>
      <c r="N431" s="218">
        <v>9950</v>
      </c>
      <c r="O431" s="215">
        <v>24</v>
      </c>
      <c r="P431" s="216"/>
      <c r="Q431" s="216"/>
      <c r="R431" s="217">
        <v>24</v>
      </c>
      <c r="S431" s="218">
        <v>9552</v>
      </c>
      <c r="T431" s="215">
        <v>24</v>
      </c>
      <c r="U431" s="216"/>
      <c r="V431" s="216"/>
      <c r="W431" s="217">
        <v>24</v>
      </c>
      <c r="X431" s="218">
        <v>9552</v>
      </c>
      <c r="Y431" s="219">
        <v>98</v>
      </c>
      <c r="Z431" s="220">
        <v>398</v>
      </c>
      <c r="AA431" s="221">
        <v>39004</v>
      </c>
    </row>
    <row r="432" spans="1:27" ht="45.75" x14ac:dyDescent="0.25">
      <c r="A432" s="211"/>
      <c r="B432" s="212"/>
      <c r="C432" s="213" t="s">
        <v>1577</v>
      </c>
      <c r="D432" s="222" t="s">
        <v>1570</v>
      </c>
      <c r="E432" s="215">
        <v>25</v>
      </c>
      <c r="F432" s="216"/>
      <c r="G432" s="216"/>
      <c r="H432" s="217">
        <v>25</v>
      </c>
      <c r="I432" s="218">
        <v>9950</v>
      </c>
      <c r="J432" s="215">
        <v>25</v>
      </c>
      <c r="K432" s="216"/>
      <c r="L432" s="216"/>
      <c r="M432" s="217">
        <v>25</v>
      </c>
      <c r="N432" s="218">
        <v>9950</v>
      </c>
      <c r="O432" s="215">
        <v>24</v>
      </c>
      <c r="P432" s="216"/>
      <c r="Q432" s="216"/>
      <c r="R432" s="217">
        <v>24</v>
      </c>
      <c r="S432" s="218">
        <v>9552</v>
      </c>
      <c r="T432" s="215">
        <v>24</v>
      </c>
      <c r="U432" s="216"/>
      <c r="V432" s="216"/>
      <c r="W432" s="217">
        <v>24</v>
      </c>
      <c r="X432" s="218">
        <v>9552</v>
      </c>
      <c r="Y432" s="219">
        <v>98</v>
      </c>
      <c r="Z432" s="220">
        <v>398</v>
      </c>
      <c r="AA432" s="221">
        <v>39004</v>
      </c>
    </row>
    <row r="433" spans="1:27" ht="60" x14ac:dyDescent="0.25">
      <c r="A433" s="223"/>
      <c r="B433" s="212"/>
      <c r="C433" s="228" t="s">
        <v>1578</v>
      </c>
      <c r="D433" s="222" t="s">
        <v>1519</v>
      </c>
      <c r="E433" s="215">
        <v>2</v>
      </c>
      <c r="F433" s="216"/>
      <c r="G433" s="216"/>
      <c r="H433" s="217">
        <v>2</v>
      </c>
      <c r="I433" s="218">
        <v>210</v>
      </c>
      <c r="J433" s="215">
        <v>1</v>
      </c>
      <c r="K433" s="216"/>
      <c r="L433" s="216"/>
      <c r="M433" s="217">
        <v>1</v>
      </c>
      <c r="N433" s="218">
        <v>105</v>
      </c>
      <c r="O433" s="215">
        <v>1</v>
      </c>
      <c r="P433" s="216"/>
      <c r="Q433" s="216"/>
      <c r="R433" s="217">
        <v>1</v>
      </c>
      <c r="S433" s="218">
        <v>105</v>
      </c>
      <c r="T433" s="215">
        <v>1</v>
      </c>
      <c r="U433" s="216"/>
      <c r="V433" s="216"/>
      <c r="W433" s="217">
        <v>1</v>
      </c>
      <c r="X433" s="218">
        <v>105</v>
      </c>
      <c r="Y433" s="219">
        <v>5</v>
      </c>
      <c r="Z433" s="220">
        <v>105</v>
      </c>
      <c r="AA433" s="221">
        <v>525</v>
      </c>
    </row>
    <row r="434" spans="1:27" ht="30" x14ac:dyDescent="0.25">
      <c r="A434" s="223"/>
      <c r="B434" s="212"/>
      <c r="C434" s="228" t="s">
        <v>1579</v>
      </c>
      <c r="D434" s="222" t="s">
        <v>1512</v>
      </c>
      <c r="E434" s="215">
        <v>52</v>
      </c>
      <c r="F434" s="216"/>
      <c r="G434" s="216"/>
      <c r="H434" s="217">
        <v>52</v>
      </c>
      <c r="I434" s="218">
        <v>1924</v>
      </c>
      <c r="J434" s="215">
        <v>51</v>
      </c>
      <c r="K434" s="216"/>
      <c r="L434" s="216"/>
      <c r="M434" s="217">
        <v>51</v>
      </c>
      <c r="N434" s="218">
        <v>1887</v>
      </c>
      <c r="O434" s="215">
        <v>51</v>
      </c>
      <c r="P434" s="216"/>
      <c r="Q434" s="216"/>
      <c r="R434" s="217">
        <v>51</v>
      </c>
      <c r="S434" s="218">
        <v>1887</v>
      </c>
      <c r="T434" s="215">
        <v>51</v>
      </c>
      <c r="U434" s="216"/>
      <c r="V434" s="216"/>
      <c r="W434" s="217">
        <v>51</v>
      </c>
      <c r="X434" s="218">
        <v>1887</v>
      </c>
      <c r="Y434" s="219">
        <v>205</v>
      </c>
      <c r="Z434" s="220">
        <v>37</v>
      </c>
      <c r="AA434" s="221">
        <v>7585</v>
      </c>
    </row>
    <row r="435" spans="1:27" ht="75" x14ac:dyDescent="0.25">
      <c r="A435" s="223"/>
      <c r="B435" s="212"/>
      <c r="C435" s="228" t="s">
        <v>1580</v>
      </c>
      <c r="D435" s="226" t="s">
        <v>1512</v>
      </c>
      <c r="E435" s="215">
        <v>5</v>
      </c>
      <c r="F435" s="216"/>
      <c r="G435" s="216"/>
      <c r="H435" s="217">
        <v>5</v>
      </c>
      <c r="I435" s="218">
        <v>6000</v>
      </c>
      <c r="J435" s="215">
        <v>5</v>
      </c>
      <c r="K435" s="216"/>
      <c r="L435" s="216"/>
      <c r="M435" s="217">
        <v>5</v>
      </c>
      <c r="N435" s="218">
        <v>6000</v>
      </c>
      <c r="O435" s="215">
        <v>5</v>
      </c>
      <c r="P435" s="216"/>
      <c r="Q435" s="216"/>
      <c r="R435" s="217">
        <v>5</v>
      </c>
      <c r="S435" s="218">
        <v>6000</v>
      </c>
      <c r="T435" s="215">
        <v>5</v>
      </c>
      <c r="U435" s="216"/>
      <c r="V435" s="216"/>
      <c r="W435" s="217">
        <v>5</v>
      </c>
      <c r="X435" s="218">
        <v>6000</v>
      </c>
      <c r="Y435" s="219">
        <v>20</v>
      </c>
      <c r="Z435" s="220">
        <v>1200</v>
      </c>
      <c r="AA435" s="221">
        <v>24000</v>
      </c>
    </row>
    <row r="436" spans="1:27" ht="30.75" x14ac:dyDescent="0.25">
      <c r="A436" s="223"/>
      <c r="B436" s="212"/>
      <c r="C436" s="213" t="s">
        <v>1581</v>
      </c>
      <c r="D436" s="222" t="s">
        <v>1512</v>
      </c>
      <c r="E436" s="215">
        <v>30</v>
      </c>
      <c r="F436" s="216"/>
      <c r="G436" s="216"/>
      <c r="H436" s="217">
        <v>30</v>
      </c>
      <c r="I436" s="218">
        <v>18180</v>
      </c>
      <c r="J436" s="215">
        <v>30</v>
      </c>
      <c r="K436" s="216"/>
      <c r="L436" s="216"/>
      <c r="M436" s="217">
        <v>30</v>
      </c>
      <c r="N436" s="218">
        <v>18180</v>
      </c>
      <c r="O436" s="215">
        <v>30</v>
      </c>
      <c r="P436" s="216"/>
      <c r="Q436" s="216"/>
      <c r="R436" s="217">
        <v>30</v>
      </c>
      <c r="S436" s="218">
        <v>18180</v>
      </c>
      <c r="T436" s="215">
        <v>30</v>
      </c>
      <c r="U436" s="216"/>
      <c r="V436" s="216"/>
      <c r="W436" s="217">
        <v>30</v>
      </c>
      <c r="X436" s="218">
        <v>18180</v>
      </c>
      <c r="Y436" s="219">
        <v>120</v>
      </c>
      <c r="Z436" s="220">
        <v>606</v>
      </c>
      <c r="AA436" s="221">
        <v>72720</v>
      </c>
    </row>
    <row r="437" spans="1:27" ht="45.75" x14ac:dyDescent="0.25">
      <c r="A437" s="223"/>
      <c r="B437" s="212"/>
      <c r="C437" s="213" t="s">
        <v>1582</v>
      </c>
      <c r="D437" s="222" t="s">
        <v>1519</v>
      </c>
      <c r="E437" s="215">
        <v>216</v>
      </c>
      <c r="F437" s="216"/>
      <c r="G437" s="216"/>
      <c r="H437" s="217">
        <v>216</v>
      </c>
      <c r="I437" s="218">
        <v>2376</v>
      </c>
      <c r="J437" s="215">
        <v>215</v>
      </c>
      <c r="K437" s="216"/>
      <c r="L437" s="216"/>
      <c r="M437" s="217">
        <v>215</v>
      </c>
      <c r="N437" s="218">
        <v>2365</v>
      </c>
      <c r="O437" s="215">
        <v>215</v>
      </c>
      <c r="P437" s="216"/>
      <c r="Q437" s="216"/>
      <c r="R437" s="217">
        <v>215</v>
      </c>
      <c r="S437" s="218">
        <v>2365</v>
      </c>
      <c r="T437" s="215">
        <v>215</v>
      </c>
      <c r="U437" s="216"/>
      <c r="V437" s="216"/>
      <c r="W437" s="217">
        <v>215</v>
      </c>
      <c r="X437" s="218">
        <v>2365</v>
      </c>
      <c r="Y437" s="219">
        <v>861</v>
      </c>
      <c r="Z437" s="220">
        <v>11</v>
      </c>
      <c r="AA437" s="221">
        <v>9471</v>
      </c>
    </row>
    <row r="438" spans="1:27" ht="225" x14ac:dyDescent="0.25">
      <c r="A438" s="223"/>
      <c r="B438" s="212"/>
      <c r="C438" s="228" t="s">
        <v>1583</v>
      </c>
      <c r="D438" s="222" t="s">
        <v>1521</v>
      </c>
      <c r="E438" s="215">
        <v>4</v>
      </c>
      <c r="F438" s="216"/>
      <c r="G438" s="216"/>
      <c r="H438" s="217">
        <v>4</v>
      </c>
      <c r="I438" s="218">
        <v>2152</v>
      </c>
      <c r="J438" s="215">
        <v>4</v>
      </c>
      <c r="K438" s="216"/>
      <c r="L438" s="216"/>
      <c r="M438" s="217">
        <v>4</v>
      </c>
      <c r="N438" s="218">
        <v>2152</v>
      </c>
      <c r="O438" s="215"/>
      <c r="P438" s="216"/>
      <c r="Q438" s="216"/>
      <c r="R438" s="217">
        <v>0</v>
      </c>
      <c r="S438" s="218">
        <v>0</v>
      </c>
      <c r="T438" s="215"/>
      <c r="U438" s="216"/>
      <c r="V438" s="216"/>
      <c r="W438" s="217">
        <v>0</v>
      </c>
      <c r="X438" s="218">
        <v>0</v>
      </c>
      <c r="Y438" s="219">
        <v>8</v>
      </c>
      <c r="Z438" s="220">
        <v>538</v>
      </c>
      <c r="AA438" s="221">
        <v>4304</v>
      </c>
    </row>
    <row r="439" spans="1:27" ht="240" x14ac:dyDescent="0.25">
      <c r="A439" s="223"/>
      <c r="B439" s="212"/>
      <c r="C439" s="228" t="s">
        <v>1584</v>
      </c>
      <c r="D439" s="222" t="s">
        <v>1521</v>
      </c>
      <c r="E439" s="215">
        <v>4</v>
      </c>
      <c r="F439" s="216"/>
      <c r="G439" s="216"/>
      <c r="H439" s="217">
        <v>4</v>
      </c>
      <c r="I439" s="218">
        <v>2424</v>
      </c>
      <c r="J439" s="215">
        <v>4</v>
      </c>
      <c r="K439" s="216"/>
      <c r="L439" s="216"/>
      <c r="M439" s="217">
        <v>4</v>
      </c>
      <c r="N439" s="218">
        <v>2424</v>
      </c>
      <c r="O439" s="215"/>
      <c r="P439" s="216"/>
      <c r="Q439" s="216"/>
      <c r="R439" s="217">
        <v>0</v>
      </c>
      <c r="S439" s="218">
        <v>0</v>
      </c>
      <c r="T439" s="215"/>
      <c r="U439" s="216"/>
      <c r="V439" s="216"/>
      <c r="W439" s="217">
        <v>0</v>
      </c>
      <c r="X439" s="218">
        <v>0</v>
      </c>
      <c r="Y439" s="219">
        <v>8</v>
      </c>
      <c r="Z439" s="220">
        <v>606</v>
      </c>
      <c r="AA439" s="221">
        <v>4848</v>
      </c>
    </row>
    <row r="440" spans="1:27" ht="120" x14ac:dyDescent="0.25">
      <c r="A440" s="223"/>
      <c r="B440" s="212"/>
      <c r="C440" s="251" t="s">
        <v>1585</v>
      </c>
      <c r="D440" s="222" t="s">
        <v>1521</v>
      </c>
      <c r="E440" s="215">
        <v>5</v>
      </c>
      <c r="F440" s="216"/>
      <c r="G440" s="216"/>
      <c r="H440" s="217">
        <v>5</v>
      </c>
      <c r="I440" s="218">
        <v>3030</v>
      </c>
      <c r="J440" s="215">
        <v>5</v>
      </c>
      <c r="K440" s="216"/>
      <c r="L440" s="216"/>
      <c r="M440" s="217">
        <v>5</v>
      </c>
      <c r="N440" s="218">
        <v>3030</v>
      </c>
      <c r="O440" s="215">
        <v>4</v>
      </c>
      <c r="P440" s="216"/>
      <c r="Q440" s="216"/>
      <c r="R440" s="217">
        <v>4</v>
      </c>
      <c r="S440" s="218">
        <v>2424</v>
      </c>
      <c r="T440" s="215">
        <v>4</v>
      </c>
      <c r="U440" s="216"/>
      <c r="V440" s="216"/>
      <c r="W440" s="217">
        <v>4</v>
      </c>
      <c r="X440" s="218">
        <v>2424</v>
      </c>
      <c r="Y440" s="219">
        <v>18</v>
      </c>
      <c r="Z440" s="220">
        <v>606</v>
      </c>
      <c r="AA440" s="221">
        <v>10908</v>
      </c>
    </row>
    <row r="441" spans="1:27" ht="75" x14ac:dyDescent="0.25">
      <c r="A441" s="229"/>
      <c r="B441" s="230"/>
      <c r="C441" s="246" t="s">
        <v>1586</v>
      </c>
      <c r="D441" s="231" t="s">
        <v>1560</v>
      </c>
      <c r="E441" s="232">
        <v>6</v>
      </c>
      <c r="F441" s="233"/>
      <c r="G441" s="233"/>
      <c r="H441" s="234">
        <v>6</v>
      </c>
      <c r="I441" s="235">
        <v>66</v>
      </c>
      <c r="J441" s="232"/>
      <c r="K441" s="233"/>
      <c r="L441" s="233"/>
      <c r="M441" s="234">
        <v>0</v>
      </c>
      <c r="N441" s="235">
        <v>0</v>
      </c>
      <c r="O441" s="232"/>
      <c r="P441" s="233"/>
      <c r="Q441" s="233"/>
      <c r="R441" s="234">
        <v>0</v>
      </c>
      <c r="S441" s="235">
        <v>0</v>
      </c>
      <c r="T441" s="232"/>
      <c r="U441" s="233"/>
      <c r="V441" s="233"/>
      <c r="W441" s="234">
        <v>0</v>
      </c>
      <c r="X441" s="235">
        <v>0</v>
      </c>
      <c r="Y441" s="234">
        <v>6</v>
      </c>
      <c r="Z441" s="197">
        <v>11</v>
      </c>
      <c r="AA441" s="236">
        <v>66</v>
      </c>
    </row>
    <row r="442" spans="1:27" ht="90" x14ac:dyDescent="0.25">
      <c r="A442" s="237"/>
      <c r="B442" s="230"/>
      <c r="C442" s="246" t="s">
        <v>1587</v>
      </c>
      <c r="D442" s="238" t="s">
        <v>1519</v>
      </c>
      <c r="E442" s="163">
        <v>3</v>
      </c>
      <c r="F442" s="239"/>
      <c r="G442" s="239"/>
      <c r="H442" s="240">
        <v>3</v>
      </c>
      <c r="I442" s="241">
        <v>1818</v>
      </c>
      <c r="J442" s="163">
        <v>3</v>
      </c>
      <c r="K442" s="239"/>
      <c r="L442" s="239"/>
      <c r="M442" s="240">
        <v>3</v>
      </c>
      <c r="N442" s="241">
        <v>1818</v>
      </c>
      <c r="O442" s="163">
        <v>3</v>
      </c>
      <c r="P442" s="239"/>
      <c r="Q442" s="239"/>
      <c r="R442" s="240">
        <v>3</v>
      </c>
      <c r="S442" s="241">
        <v>1818</v>
      </c>
      <c r="T442" s="163"/>
      <c r="U442" s="239"/>
      <c r="V442" s="239"/>
      <c r="W442" s="240">
        <v>0</v>
      </c>
      <c r="X442" s="241">
        <v>0</v>
      </c>
      <c r="Y442" s="234">
        <v>9</v>
      </c>
      <c r="Z442" s="197">
        <v>606</v>
      </c>
      <c r="AA442" s="242">
        <v>5454</v>
      </c>
    </row>
    <row r="443" spans="1:27" ht="45" x14ac:dyDescent="0.25">
      <c r="A443" s="229"/>
      <c r="B443" s="230"/>
      <c r="C443" s="246" t="s">
        <v>1588</v>
      </c>
      <c r="D443" s="243" t="s">
        <v>1519</v>
      </c>
      <c r="E443" s="163">
        <v>8</v>
      </c>
      <c r="F443" s="239"/>
      <c r="G443" s="239"/>
      <c r="H443" s="240">
        <v>8</v>
      </c>
      <c r="I443" s="241">
        <v>15680</v>
      </c>
      <c r="J443" s="163">
        <v>8</v>
      </c>
      <c r="K443" s="239"/>
      <c r="L443" s="239"/>
      <c r="M443" s="240">
        <v>8</v>
      </c>
      <c r="N443" s="241">
        <v>15680</v>
      </c>
      <c r="O443" s="163">
        <v>8</v>
      </c>
      <c r="P443" s="239"/>
      <c r="Q443" s="239"/>
      <c r="R443" s="240">
        <v>8</v>
      </c>
      <c r="S443" s="241">
        <v>15680</v>
      </c>
      <c r="T443" s="163"/>
      <c r="U443" s="239"/>
      <c r="V443" s="239"/>
      <c r="W443" s="240">
        <v>0</v>
      </c>
      <c r="X443" s="241">
        <v>0</v>
      </c>
      <c r="Y443" s="234">
        <v>24</v>
      </c>
      <c r="Z443" s="197">
        <v>1960</v>
      </c>
      <c r="AA443" s="242">
        <v>47040</v>
      </c>
    </row>
    <row r="444" spans="1:27" x14ac:dyDescent="0.25">
      <c r="A444" s="237"/>
      <c r="B444" s="230"/>
      <c r="C444" s="252" t="s">
        <v>1589</v>
      </c>
      <c r="D444" s="238" t="s">
        <v>1512</v>
      </c>
      <c r="E444" s="163">
        <v>30</v>
      </c>
      <c r="F444" s="239"/>
      <c r="G444" s="239"/>
      <c r="H444" s="240">
        <v>30</v>
      </c>
      <c r="I444" s="241">
        <v>780</v>
      </c>
      <c r="J444" s="163">
        <v>30</v>
      </c>
      <c r="K444" s="239"/>
      <c r="L444" s="239"/>
      <c r="M444" s="240">
        <v>30</v>
      </c>
      <c r="N444" s="241">
        <v>780</v>
      </c>
      <c r="O444" s="163">
        <v>30</v>
      </c>
      <c r="P444" s="239"/>
      <c r="Q444" s="239"/>
      <c r="R444" s="240">
        <v>30</v>
      </c>
      <c r="S444" s="241">
        <v>780</v>
      </c>
      <c r="T444" s="163"/>
      <c r="U444" s="239"/>
      <c r="V444" s="239"/>
      <c r="W444" s="240">
        <v>0</v>
      </c>
      <c r="X444" s="241">
        <v>0</v>
      </c>
      <c r="Y444" s="234">
        <v>90</v>
      </c>
      <c r="Z444" s="197">
        <v>26</v>
      </c>
      <c r="AA444" s="242">
        <v>2340</v>
      </c>
    </row>
    <row r="445" spans="1:27" ht="45.75" x14ac:dyDescent="0.25">
      <c r="A445" s="229"/>
      <c r="B445" s="230"/>
      <c r="C445" s="213" t="s">
        <v>1590</v>
      </c>
      <c r="D445" s="238" t="s">
        <v>1519</v>
      </c>
      <c r="E445" s="163">
        <v>89</v>
      </c>
      <c r="F445" s="239"/>
      <c r="G445" s="239"/>
      <c r="H445" s="240">
        <v>89</v>
      </c>
      <c r="I445" s="241">
        <v>4806</v>
      </c>
      <c r="J445" s="163">
        <v>88</v>
      </c>
      <c r="K445" s="239"/>
      <c r="L445" s="239"/>
      <c r="M445" s="240">
        <v>88</v>
      </c>
      <c r="N445" s="241">
        <v>4752</v>
      </c>
      <c r="O445" s="163">
        <v>88</v>
      </c>
      <c r="P445" s="239"/>
      <c r="Q445" s="239"/>
      <c r="R445" s="240">
        <v>88</v>
      </c>
      <c r="S445" s="241">
        <v>4752</v>
      </c>
      <c r="T445" s="163">
        <v>88</v>
      </c>
      <c r="U445" s="239"/>
      <c r="V445" s="239"/>
      <c r="W445" s="240">
        <v>88</v>
      </c>
      <c r="X445" s="241">
        <v>4752</v>
      </c>
      <c r="Y445" s="234">
        <v>353</v>
      </c>
      <c r="Z445" s="197">
        <v>54</v>
      </c>
      <c r="AA445" s="242">
        <v>19062</v>
      </c>
    </row>
    <row r="446" spans="1:27" ht="135" x14ac:dyDescent="0.25">
      <c r="A446" s="237"/>
      <c r="B446" s="230"/>
      <c r="C446" s="246" t="s">
        <v>1591</v>
      </c>
      <c r="D446" s="243" t="s">
        <v>1519</v>
      </c>
      <c r="E446" s="163">
        <v>29</v>
      </c>
      <c r="F446" s="239"/>
      <c r="G446" s="239"/>
      <c r="H446" s="240">
        <v>29</v>
      </c>
      <c r="I446" s="241">
        <v>1943</v>
      </c>
      <c r="J446" s="163">
        <v>29</v>
      </c>
      <c r="K446" s="239"/>
      <c r="L446" s="239"/>
      <c r="M446" s="240">
        <v>29</v>
      </c>
      <c r="N446" s="241">
        <v>1943</v>
      </c>
      <c r="O446" s="163">
        <v>29</v>
      </c>
      <c r="P446" s="239"/>
      <c r="Q446" s="239"/>
      <c r="R446" s="240">
        <v>29</v>
      </c>
      <c r="S446" s="241">
        <v>1943</v>
      </c>
      <c r="T446" s="163">
        <v>28</v>
      </c>
      <c r="U446" s="239"/>
      <c r="V446" s="239"/>
      <c r="W446" s="240">
        <v>28</v>
      </c>
      <c r="X446" s="241">
        <v>1876</v>
      </c>
      <c r="Y446" s="234">
        <v>115</v>
      </c>
      <c r="Z446" s="197">
        <v>67</v>
      </c>
      <c r="AA446" s="242">
        <v>7705</v>
      </c>
    </row>
    <row r="447" spans="1:27" ht="90" x14ac:dyDescent="0.25">
      <c r="A447" s="229"/>
      <c r="B447" s="230"/>
      <c r="C447" s="246" t="s">
        <v>1592</v>
      </c>
      <c r="D447" s="238" t="s">
        <v>1521</v>
      </c>
      <c r="E447" s="163">
        <v>3</v>
      </c>
      <c r="F447" s="239"/>
      <c r="G447" s="239"/>
      <c r="H447" s="240">
        <v>3</v>
      </c>
      <c r="I447" s="241">
        <v>66</v>
      </c>
      <c r="J447" s="163">
        <v>3</v>
      </c>
      <c r="K447" s="239"/>
      <c r="L447" s="239"/>
      <c r="M447" s="240">
        <v>3</v>
      </c>
      <c r="N447" s="241">
        <v>66</v>
      </c>
      <c r="O447" s="163">
        <v>3</v>
      </c>
      <c r="P447" s="239"/>
      <c r="Q447" s="239"/>
      <c r="R447" s="240">
        <v>3</v>
      </c>
      <c r="S447" s="241">
        <v>66</v>
      </c>
      <c r="T447" s="163"/>
      <c r="U447" s="239"/>
      <c r="V447" s="239"/>
      <c r="W447" s="240">
        <v>0</v>
      </c>
      <c r="X447" s="241">
        <v>0</v>
      </c>
      <c r="Y447" s="234">
        <v>9</v>
      </c>
      <c r="Z447" s="197">
        <v>22</v>
      </c>
      <c r="AA447" s="242">
        <v>198</v>
      </c>
    </row>
    <row r="448" spans="1:27" ht="135" x14ac:dyDescent="0.25">
      <c r="A448" s="237"/>
      <c r="B448" s="230"/>
      <c r="C448" s="246" t="s">
        <v>1593</v>
      </c>
      <c r="D448" s="238" t="s">
        <v>1521</v>
      </c>
      <c r="E448" s="163">
        <v>123</v>
      </c>
      <c r="F448" s="239"/>
      <c r="G448" s="239"/>
      <c r="H448" s="240">
        <v>123</v>
      </c>
      <c r="I448" s="241">
        <v>6150</v>
      </c>
      <c r="J448" s="163">
        <v>123</v>
      </c>
      <c r="K448" s="239"/>
      <c r="L448" s="239"/>
      <c r="M448" s="240">
        <v>123</v>
      </c>
      <c r="N448" s="241">
        <v>6150</v>
      </c>
      <c r="O448" s="163">
        <v>122</v>
      </c>
      <c r="P448" s="239"/>
      <c r="Q448" s="239"/>
      <c r="R448" s="240">
        <v>122</v>
      </c>
      <c r="S448" s="241">
        <v>6100</v>
      </c>
      <c r="T448" s="163">
        <v>122</v>
      </c>
      <c r="U448" s="239"/>
      <c r="V448" s="239"/>
      <c r="W448" s="240">
        <v>122</v>
      </c>
      <c r="X448" s="241">
        <v>6100</v>
      </c>
      <c r="Y448" s="234">
        <v>490</v>
      </c>
      <c r="Z448" s="197">
        <v>50</v>
      </c>
      <c r="AA448" s="242">
        <v>24500</v>
      </c>
    </row>
    <row r="449" spans="1:27" ht="75" x14ac:dyDescent="0.25">
      <c r="A449" s="229"/>
      <c r="B449" s="230"/>
      <c r="C449" s="246" t="s">
        <v>1594</v>
      </c>
      <c r="D449" s="243" t="s">
        <v>1521</v>
      </c>
      <c r="E449" s="163">
        <v>1</v>
      </c>
      <c r="F449" s="239"/>
      <c r="G449" s="239"/>
      <c r="H449" s="240">
        <v>1</v>
      </c>
      <c r="I449" s="241">
        <v>100</v>
      </c>
      <c r="J449" s="163">
        <v>1</v>
      </c>
      <c r="K449" s="239"/>
      <c r="L449" s="239"/>
      <c r="M449" s="240">
        <v>1</v>
      </c>
      <c r="N449" s="241">
        <v>100</v>
      </c>
      <c r="O449" s="163">
        <v>1</v>
      </c>
      <c r="P449" s="239"/>
      <c r="Q449" s="239"/>
      <c r="R449" s="240">
        <v>1</v>
      </c>
      <c r="S449" s="241">
        <v>100</v>
      </c>
      <c r="T449" s="163"/>
      <c r="U449" s="239"/>
      <c r="V449" s="239"/>
      <c r="W449" s="240">
        <v>0</v>
      </c>
      <c r="X449" s="241">
        <v>0</v>
      </c>
      <c r="Y449" s="234">
        <v>3</v>
      </c>
      <c r="Z449" s="197">
        <v>100</v>
      </c>
      <c r="AA449" s="242">
        <v>300</v>
      </c>
    </row>
    <row r="450" spans="1:27" ht="75" x14ac:dyDescent="0.25">
      <c r="A450" s="237"/>
      <c r="B450" s="230"/>
      <c r="C450" s="246" t="s">
        <v>1595</v>
      </c>
      <c r="D450" s="238" t="s">
        <v>1596</v>
      </c>
      <c r="E450" s="163">
        <v>3</v>
      </c>
      <c r="F450" s="239"/>
      <c r="G450" s="239"/>
      <c r="H450" s="240">
        <v>3</v>
      </c>
      <c r="I450" s="241">
        <v>2040</v>
      </c>
      <c r="J450" s="163">
        <v>3</v>
      </c>
      <c r="K450" s="239"/>
      <c r="L450" s="239"/>
      <c r="M450" s="240">
        <v>3</v>
      </c>
      <c r="N450" s="241">
        <v>2040</v>
      </c>
      <c r="O450" s="163">
        <v>2</v>
      </c>
      <c r="P450" s="239"/>
      <c r="Q450" s="239"/>
      <c r="R450" s="240">
        <v>2</v>
      </c>
      <c r="S450" s="241">
        <v>1360</v>
      </c>
      <c r="T450" s="163">
        <v>2</v>
      </c>
      <c r="U450" s="239"/>
      <c r="V450" s="239"/>
      <c r="W450" s="240">
        <v>2</v>
      </c>
      <c r="X450" s="241">
        <v>1360</v>
      </c>
      <c r="Y450" s="234">
        <v>10</v>
      </c>
      <c r="Z450" s="197">
        <v>680</v>
      </c>
      <c r="AA450" s="242">
        <v>6800</v>
      </c>
    </row>
    <row r="451" spans="1:27" ht="60" x14ac:dyDescent="0.25">
      <c r="A451" s="229"/>
      <c r="B451" s="230"/>
      <c r="C451" s="246" t="s">
        <v>1597</v>
      </c>
      <c r="D451" s="238" t="s">
        <v>1596</v>
      </c>
      <c r="E451" s="163">
        <v>3</v>
      </c>
      <c r="F451" s="239"/>
      <c r="G451" s="239"/>
      <c r="H451" s="240">
        <v>3</v>
      </c>
      <c r="I451" s="241">
        <v>2040</v>
      </c>
      <c r="J451" s="163">
        <v>3</v>
      </c>
      <c r="K451" s="239"/>
      <c r="L451" s="239"/>
      <c r="M451" s="240">
        <v>3</v>
      </c>
      <c r="N451" s="241">
        <v>2040</v>
      </c>
      <c r="O451" s="163">
        <v>2</v>
      </c>
      <c r="P451" s="239"/>
      <c r="Q451" s="239"/>
      <c r="R451" s="240">
        <v>2</v>
      </c>
      <c r="S451" s="241">
        <v>1360</v>
      </c>
      <c r="T451" s="163">
        <v>2</v>
      </c>
      <c r="U451" s="239"/>
      <c r="V451" s="239"/>
      <c r="W451" s="240">
        <v>2</v>
      </c>
      <c r="X451" s="241">
        <v>1360</v>
      </c>
      <c r="Y451" s="234">
        <v>10</v>
      </c>
      <c r="Z451" s="197">
        <v>680</v>
      </c>
      <c r="AA451" s="242">
        <v>6800</v>
      </c>
    </row>
    <row r="452" spans="1:27" ht="60" x14ac:dyDescent="0.25">
      <c r="A452" s="237"/>
      <c r="B452" s="230"/>
      <c r="C452" s="246" t="s">
        <v>1598</v>
      </c>
      <c r="D452" s="238" t="s">
        <v>1596</v>
      </c>
      <c r="E452" s="163"/>
      <c r="F452" s="239"/>
      <c r="G452" s="239"/>
      <c r="H452" s="240">
        <v>0</v>
      </c>
      <c r="I452" s="241">
        <v>0</v>
      </c>
      <c r="J452" s="163">
        <v>4</v>
      </c>
      <c r="K452" s="239"/>
      <c r="L452" s="239"/>
      <c r="M452" s="240">
        <v>4</v>
      </c>
      <c r="N452" s="241">
        <v>2588</v>
      </c>
      <c r="O452" s="163">
        <v>4</v>
      </c>
      <c r="P452" s="239"/>
      <c r="Q452" s="239"/>
      <c r="R452" s="240">
        <v>4</v>
      </c>
      <c r="S452" s="241">
        <v>2588</v>
      </c>
      <c r="T452" s="163">
        <v>3</v>
      </c>
      <c r="U452" s="239"/>
      <c r="V452" s="239"/>
      <c r="W452" s="240">
        <v>3</v>
      </c>
      <c r="X452" s="241">
        <v>1941</v>
      </c>
      <c r="Y452" s="234">
        <v>11</v>
      </c>
      <c r="Z452" s="197">
        <v>647</v>
      </c>
      <c r="AA452" s="242">
        <v>7117</v>
      </c>
    </row>
    <row r="453" spans="1:27" ht="45" x14ac:dyDescent="0.25">
      <c r="A453" s="229"/>
      <c r="B453" s="230"/>
      <c r="C453" s="246" t="s">
        <v>1599</v>
      </c>
      <c r="D453" s="238" t="s">
        <v>1596</v>
      </c>
      <c r="E453" s="163">
        <v>2</v>
      </c>
      <c r="F453" s="239"/>
      <c r="G453" s="239"/>
      <c r="H453" s="240">
        <v>2</v>
      </c>
      <c r="I453" s="241">
        <v>876</v>
      </c>
      <c r="J453" s="163">
        <v>2</v>
      </c>
      <c r="K453" s="239"/>
      <c r="L453" s="239"/>
      <c r="M453" s="240">
        <v>2</v>
      </c>
      <c r="N453" s="241">
        <v>876</v>
      </c>
      <c r="O453" s="163">
        <v>2</v>
      </c>
      <c r="P453" s="239"/>
      <c r="Q453" s="239"/>
      <c r="R453" s="240">
        <v>2</v>
      </c>
      <c r="S453" s="241">
        <v>876</v>
      </c>
      <c r="T453" s="163">
        <v>2</v>
      </c>
      <c r="U453" s="239"/>
      <c r="V453" s="239"/>
      <c r="W453" s="240">
        <v>2</v>
      </c>
      <c r="X453" s="241">
        <v>876</v>
      </c>
      <c r="Y453" s="234">
        <v>8</v>
      </c>
      <c r="Z453" s="197">
        <v>438</v>
      </c>
      <c r="AA453" s="242">
        <v>3504</v>
      </c>
    </row>
    <row r="454" spans="1:27" ht="60" x14ac:dyDescent="0.25">
      <c r="A454" s="237"/>
      <c r="B454" s="230"/>
      <c r="C454" s="246" t="s">
        <v>1600</v>
      </c>
      <c r="D454" s="238" t="s">
        <v>1596</v>
      </c>
      <c r="E454" s="163">
        <v>2</v>
      </c>
      <c r="F454" s="239"/>
      <c r="G454" s="239"/>
      <c r="H454" s="240">
        <v>2</v>
      </c>
      <c r="I454" s="241">
        <v>876</v>
      </c>
      <c r="J454" s="163">
        <v>2</v>
      </c>
      <c r="K454" s="239"/>
      <c r="L454" s="239"/>
      <c r="M454" s="240">
        <v>2</v>
      </c>
      <c r="N454" s="241">
        <v>876</v>
      </c>
      <c r="O454" s="163">
        <v>2</v>
      </c>
      <c r="P454" s="239"/>
      <c r="Q454" s="239"/>
      <c r="R454" s="240">
        <v>2</v>
      </c>
      <c r="S454" s="241">
        <v>876</v>
      </c>
      <c r="T454" s="163">
        <v>2</v>
      </c>
      <c r="U454" s="239"/>
      <c r="V454" s="239"/>
      <c r="W454" s="240">
        <v>2</v>
      </c>
      <c r="X454" s="241">
        <v>876</v>
      </c>
      <c r="Y454" s="234">
        <v>8</v>
      </c>
      <c r="Z454" s="197">
        <v>438</v>
      </c>
      <c r="AA454" s="242">
        <v>3504</v>
      </c>
    </row>
    <row r="455" spans="1:27" ht="60" x14ac:dyDescent="0.25">
      <c r="A455" s="229"/>
      <c r="B455" s="230"/>
      <c r="C455" s="246" t="s">
        <v>1601</v>
      </c>
      <c r="D455" s="238" t="s">
        <v>1596</v>
      </c>
      <c r="E455" s="163">
        <v>2</v>
      </c>
      <c r="F455" s="239"/>
      <c r="G455" s="239"/>
      <c r="H455" s="240">
        <v>2</v>
      </c>
      <c r="I455" s="241">
        <v>876</v>
      </c>
      <c r="J455" s="163">
        <v>2</v>
      </c>
      <c r="K455" s="239"/>
      <c r="L455" s="239"/>
      <c r="M455" s="240">
        <v>2</v>
      </c>
      <c r="N455" s="241">
        <v>876</v>
      </c>
      <c r="O455" s="163">
        <v>2</v>
      </c>
      <c r="P455" s="239"/>
      <c r="Q455" s="239"/>
      <c r="R455" s="240">
        <v>2</v>
      </c>
      <c r="S455" s="241">
        <v>876</v>
      </c>
      <c r="T455" s="163">
        <v>2</v>
      </c>
      <c r="U455" s="239"/>
      <c r="V455" s="239"/>
      <c r="W455" s="240">
        <v>2</v>
      </c>
      <c r="X455" s="241">
        <v>876</v>
      </c>
      <c r="Y455" s="234">
        <v>8</v>
      </c>
      <c r="Z455" s="197">
        <v>438</v>
      </c>
      <c r="AA455" s="242">
        <v>3504</v>
      </c>
    </row>
    <row r="456" spans="1:27" ht="45" x14ac:dyDescent="0.25">
      <c r="A456" s="237"/>
      <c r="B456" s="230"/>
      <c r="C456" s="246" t="s">
        <v>1602</v>
      </c>
      <c r="D456" s="238" t="s">
        <v>1596</v>
      </c>
      <c r="E456" s="163">
        <v>3</v>
      </c>
      <c r="F456" s="239"/>
      <c r="G456" s="239"/>
      <c r="H456" s="240">
        <v>3</v>
      </c>
      <c r="I456" s="241">
        <v>1113</v>
      </c>
      <c r="J456" s="163">
        <v>3</v>
      </c>
      <c r="K456" s="239"/>
      <c r="L456" s="239"/>
      <c r="M456" s="240">
        <v>3</v>
      </c>
      <c r="N456" s="241">
        <v>1113</v>
      </c>
      <c r="O456" s="163">
        <v>2</v>
      </c>
      <c r="P456" s="239"/>
      <c r="Q456" s="239"/>
      <c r="R456" s="240">
        <v>2</v>
      </c>
      <c r="S456" s="241">
        <v>742</v>
      </c>
      <c r="T456" s="163">
        <v>2</v>
      </c>
      <c r="U456" s="239"/>
      <c r="V456" s="239"/>
      <c r="W456" s="240">
        <v>2</v>
      </c>
      <c r="X456" s="241">
        <v>742</v>
      </c>
      <c r="Y456" s="234">
        <v>10</v>
      </c>
      <c r="Z456" s="197">
        <v>371</v>
      </c>
      <c r="AA456" s="242">
        <v>3710</v>
      </c>
    </row>
    <row r="457" spans="1:27" ht="45" x14ac:dyDescent="0.25">
      <c r="A457" s="229"/>
      <c r="B457" s="230"/>
      <c r="C457" s="246" t="s">
        <v>1603</v>
      </c>
      <c r="D457" s="238" t="s">
        <v>1596</v>
      </c>
      <c r="E457" s="163">
        <v>1</v>
      </c>
      <c r="F457" s="239"/>
      <c r="G457" s="239"/>
      <c r="H457" s="240">
        <v>1</v>
      </c>
      <c r="I457" s="241">
        <v>398</v>
      </c>
      <c r="J457" s="163">
        <v>1</v>
      </c>
      <c r="K457" s="239"/>
      <c r="L457" s="239"/>
      <c r="M457" s="240">
        <v>1</v>
      </c>
      <c r="N457" s="241">
        <v>398</v>
      </c>
      <c r="O457" s="163">
        <v>1</v>
      </c>
      <c r="P457" s="239"/>
      <c r="Q457" s="239"/>
      <c r="R457" s="240">
        <v>1</v>
      </c>
      <c r="S457" s="241">
        <v>398</v>
      </c>
      <c r="T457" s="163">
        <v>1</v>
      </c>
      <c r="U457" s="239"/>
      <c r="V457" s="239"/>
      <c r="W457" s="240">
        <v>1</v>
      </c>
      <c r="X457" s="241">
        <v>398</v>
      </c>
      <c r="Y457" s="234">
        <v>4</v>
      </c>
      <c r="Z457" s="197">
        <v>398</v>
      </c>
      <c r="AA457" s="242">
        <v>1592</v>
      </c>
    </row>
    <row r="458" spans="1:27" ht="45" x14ac:dyDescent="0.25">
      <c r="A458" s="211"/>
      <c r="B458" s="212"/>
      <c r="C458" s="246" t="s">
        <v>1604</v>
      </c>
      <c r="D458" s="214" t="s">
        <v>1596</v>
      </c>
      <c r="E458" s="215">
        <v>1</v>
      </c>
      <c r="F458" s="216"/>
      <c r="G458" s="216"/>
      <c r="H458" s="217">
        <v>1</v>
      </c>
      <c r="I458" s="218">
        <v>398</v>
      </c>
      <c r="J458" s="215">
        <v>1</v>
      </c>
      <c r="K458" s="216"/>
      <c r="L458" s="216"/>
      <c r="M458" s="217">
        <v>1</v>
      </c>
      <c r="N458" s="218">
        <v>398</v>
      </c>
      <c r="O458" s="215">
        <v>1</v>
      </c>
      <c r="P458" s="216"/>
      <c r="Q458" s="216"/>
      <c r="R458" s="217">
        <v>1</v>
      </c>
      <c r="S458" s="218">
        <v>398</v>
      </c>
      <c r="T458" s="215">
        <v>1</v>
      </c>
      <c r="U458" s="216"/>
      <c r="V458" s="216"/>
      <c r="W458" s="217">
        <v>1</v>
      </c>
      <c r="X458" s="218">
        <v>398</v>
      </c>
      <c r="Y458" s="219">
        <v>4</v>
      </c>
      <c r="Z458" s="220">
        <v>398</v>
      </c>
      <c r="AA458" s="221">
        <v>1592</v>
      </c>
    </row>
    <row r="459" spans="1:27" ht="45" x14ac:dyDescent="0.25">
      <c r="A459" s="211"/>
      <c r="B459" s="212"/>
      <c r="C459" s="246" t="s">
        <v>1605</v>
      </c>
      <c r="D459" s="222" t="s">
        <v>1596</v>
      </c>
      <c r="E459" s="215">
        <v>1</v>
      </c>
      <c r="F459" s="216"/>
      <c r="G459" s="216"/>
      <c r="H459" s="217">
        <v>1</v>
      </c>
      <c r="I459" s="218">
        <v>398</v>
      </c>
      <c r="J459" s="215">
        <v>1</v>
      </c>
      <c r="K459" s="216"/>
      <c r="L459" s="216"/>
      <c r="M459" s="217">
        <v>1</v>
      </c>
      <c r="N459" s="218">
        <v>398</v>
      </c>
      <c r="O459" s="215">
        <v>1</v>
      </c>
      <c r="P459" s="216"/>
      <c r="Q459" s="216"/>
      <c r="R459" s="217">
        <v>1</v>
      </c>
      <c r="S459" s="218">
        <v>398</v>
      </c>
      <c r="T459" s="215">
        <v>1</v>
      </c>
      <c r="U459" s="216"/>
      <c r="V459" s="216"/>
      <c r="W459" s="217">
        <v>1</v>
      </c>
      <c r="X459" s="218">
        <v>398</v>
      </c>
      <c r="Y459" s="219">
        <v>4</v>
      </c>
      <c r="Z459" s="220">
        <v>398</v>
      </c>
      <c r="AA459" s="221">
        <v>1592</v>
      </c>
    </row>
    <row r="460" spans="1:27" ht="60" x14ac:dyDescent="0.25">
      <c r="A460" s="223"/>
      <c r="B460" s="212"/>
      <c r="C460" s="244" t="s">
        <v>1606</v>
      </c>
      <c r="D460" s="222" t="s">
        <v>1596</v>
      </c>
      <c r="E460" s="215">
        <v>6</v>
      </c>
      <c r="F460" s="216"/>
      <c r="G460" s="216"/>
      <c r="H460" s="217">
        <v>6</v>
      </c>
      <c r="I460" s="218">
        <v>2280</v>
      </c>
      <c r="J460" s="215">
        <v>6</v>
      </c>
      <c r="K460" s="216"/>
      <c r="L460" s="216"/>
      <c r="M460" s="217">
        <v>6</v>
      </c>
      <c r="N460" s="218">
        <v>2280</v>
      </c>
      <c r="O460" s="215">
        <v>5</v>
      </c>
      <c r="P460" s="216"/>
      <c r="Q460" s="216"/>
      <c r="R460" s="217">
        <v>5</v>
      </c>
      <c r="S460" s="218">
        <v>1900</v>
      </c>
      <c r="T460" s="215">
        <v>5</v>
      </c>
      <c r="U460" s="216"/>
      <c r="V460" s="216"/>
      <c r="W460" s="217">
        <v>5</v>
      </c>
      <c r="X460" s="218">
        <v>1900</v>
      </c>
      <c r="Y460" s="219">
        <v>22</v>
      </c>
      <c r="Z460" s="220">
        <v>380</v>
      </c>
      <c r="AA460" s="221">
        <v>8360</v>
      </c>
    </row>
    <row r="461" spans="1:27" ht="60" x14ac:dyDescent="0.25">
      <c r="A461" s="223"/>
      <c r="B461" s="212"/>
      <c r="C461" s="244" t="s">
        <v>1607</v>
      </c>
      <c r="D461" s="222" t="s">
        <v>1596</v>
      </c>
      <c r="E461" s="215">
        <v>4</v>
      </c>
      <c r="F461" s="216"/>
      <c r="G461" s="216"/>
      <c r="H461" s="217">
        <v>4</v>
      </c>
      <c r="I461" s="218">
        <v>1680</v>
      </c>
      <c r="J461" s="215">
        <v>4</v>
      </c>
      <c r="K461" s="216"/>
      <c r="L461" s="216"/>
      <c r="M461" s="217">
        <v>4</v>
      </c>
      <c r="N461" s="218">
        <v>1680</v>
      </c>
      <c r="O461" s="215">
        <v>3</v>
      </c>
      <c r="P461" s="216"/>
      <c r="Q461" s="216"/>
      <c r="R461" s="217">
        <v>3</v>
      </c>
      <c r="S461" s="218">
        <v>1260</v>
      </c>
      <c r="T461" s="215">
        <v>3</v>
      </c>
      <c r="U461" s="216"/>
      <c r="V461" s="216"/>
      <c r="W461" s="217">
        <v>3</v>
      </c>
      <c r="X461" s="218">
        <v>1260</v>
      </c>
      <c r="Y461" s="219">
        <v>14</v>
      </c>
      <c r="Z461" s="220">
        <v>420</v>
      </c>
      <c r="AA461" s="221">
        <v>5880</v>
      </c>
    </row>
    <row r="462" spans="1:27" ht="60" x14ac:dyDescent="0.25">
      <c r="A462" s="223"/>
      <c r="B462" s="212"/>
      <c r="C462" s="244" t="s">
        <v>1608</v>
      </c>
      <c r="D462" s="226" t="s">
        <v>1596</v>
      </c>
      <c r="E462" s="215">
        <v>4</v>
      </c>
      <c r="F462" s="216"/>
      <c r="G462" s="216"/>
      <c r="H462" s="217">
        <v>4</v>
      </c>
      <c r="I462" s="218">
        <v>1680</v>
      </c>
      <c r="J462" s="215">
        <v>4</v>
      </c>
      <c r="K462" s="216"/>
      <c r="L462" s="216"/>
      <c r="M462" s="217">
        <v>4</v>
      </c>
      <c r="N462" s="218">
        <v>1680</v>
      </c>
      <c r="O462" s="215">
        <v>3</v>
      </c>
      <c r="P462" s="216"/>
      <c r="Q462" s="216"/>
      <c r="R462" s="217">
        <v>3</v>
      </c>
      <c r="S462" s="218">
        <v>1260</v>
      </c>
      <c r="T462" s="215">
        <v>3</v>
      </c>
      <c r="U462" s="216"/>
      <c r="V462" s="216"/>
      <c r="W462" s="217">
        <v>3</v>
      </c>
      <c r="X462" s="218">
        <v>1260</v>
      </c>
      <c r="Y462" s="219">
        <v>14</v>
      </c>
      <c r="Z462" s="220">
        <v>420</v>
      </c>
      <c r="AA462" s="221">
        <v>5880</v>
      </c>
    </row>
    <row r="463" spans="1:27" ht="60" x14ac:dyDescent="0.25">
      <c r="A463" s="223"/>
      <c r="B463" s="212"/>
      <c r="C463" s="244" t="s">
        <v>1609</v>
      </c>
      <c r="D463" s="222" t="s">
        <v>1596</v>
      </c>
      <c r="E463" s="215">
        <v>4</v>
      </c>
      <c r="F463" s="216"/>
      <c r="G463" s="216"/>
      <c r="H463" s="217">
        <v>4</v>
      </c>
      <c r="I463" s="218">
        <v>1680</v>
      </c>
      <c r="J463" s="215">
        <v>4</v>
      </c>
      <c r="K463" s="216"/>
      <c r="L463" s="216"/>
      <c r="M463" s="217">
        <v>4</v>
      </c>
      <c r="N463" s="218">
        <v>1680</v>
      </c>
      <c r="O463" s="215">
        <v>3</v>
      </c>
      <c r="P463" s="216"/>
      <c r="Q463" s="216"/>
      <c r="R463" s="217">
        <v>3</v>
      </c>
      <c r="S463" s="218">
        <v>1260</v>
      </c>
      <c r="T463" s="215">
        <v>3</v>
      </c>
      <c r="U463" s="216"/>
      <c r="V463" s="216"/>
      <c r="W463" s="217">
        <v>3</v>
      </c>
      <c r="X463" s="218">
        <v>1260</v>
      </c>
      <c r="Y463" s="219">
        <v>14</v>
      </c>
      <c r="Z463" s="220">
        <v>420</v>
      </c>
      <c r="AA463" s="221">
        <v>5880</v>
      </c>
    </row>
    <row r="464" spans="1:27" ht="75.75" x14ac:dyDescent="0.25">
      <c r="A464" s="223"/>
      <c r="B464" s="212"/>
      <c r="C464" s="213" t="s">
        <v>1610</v>
      </c>
      <c r="D464" s="222" t="s">
        <v>1596</v>
      </c>
      <c r="E464" s="215">
        <v>3</v>
      </c>
      <c r="F464" s="216"/>
      <c r="G464" s="216"/>
      <c r="H464" s="217">
        <v>3</v>
      </c>
      <c r="I464" s="218">
        <v>1992</v>
      </c>
      <c r="J464" s="215">
        <v>3</v>
      </c>
      <c r="K464" s="216"/>
      <c r="L464" s="216"/>
      <c r="M464" s="217">
        <v>3</v>
      </c>
      <c r="N464" s="218">
        <v>1992</v>
      </c>
      <c r="O464" s="215">
        <v>3</v>
      </c>
      <c r="P464" s="216"/>
      <c r="Q464" s="216"/>
      <c r="R464" s="217">
        <v>3</v>
      </c>
      <c r="S464" s="218">
        <v>1992</v>
      </c>
      <c r="T464" s="215">
        <v>3</v>
      </c>
      <c r="U464" s="216"/>
      <c r="V464" s="216"/>
      <c r="W464" s="217">
        <v>3</v>
      </c>
      <c r="X464" s="218">
        <v>1992</v>
      </c>
      <c r="Y464" s="219">
        <v>12</v>
      </c>
      <c r="Z464" s="220">
        <v>664</v>
      </c>
      <c r="AA464" s="221">
        <v>7968</v>
      </c>
    </row>
    <row r="465" spans="1:27" ht="75.75" x14ac:dyDescent="0.25">
      <c r="A465" s="223"/>
      <c r="B465" s="212"/>
      <c r="C465" s="213" t="s">
        <v>1611</v>
      </c>
      <c r="D465" s="222" t="s">
        <v>1596</v>
      </c>
      <c r="E465" s="215">
        <v>3</v>
      </c>
      <c r="F465" s="216"/>
      <c r="G465" s="216"/>
      <c r="H465" s="217">
        <v>3</v>
      </c>
      <c r="I465" s="218">
        <v>1992</v>
      </c>
      <c r="J465" s="215">
        <v>3</v>
      </c>
      <c r="K465" s="216"/>
      <c r="L465" s="216"/>
      <c r="M465" s="217">
        <v>3</v>
      </c>
      <c r="N465" s="218">
        <v>1992</v>
      </c>
      <c r="O465" s="215">
        <v>3</v>
      </c>
      <c r="P465" s="216"/>
      <c r="Q465" s="216"/>
      <c r="R465" s="217">
        <v>3</v>
      </c>
      <c r="S465" s="218">
        <v>1992</v>
      </c>
      <c r="T465" s="215">
        <v>3</v>
      </c>
      <c r="U465" s="216"/>
      <c r="V465" s="216"/>
      <c r="W465" s="217">
        <v>3</v>
      </c>
      <c r="X465" s="218">
        <v>1992</v>
      </c>
      <c r="Y465" s="219">
        <v>12</v>
      </c>
      <c r="Z465" s="220">
        <v>664</v>
      </c>
      <c r="AA465" s="221">
        <v>7968</v>
      </c>
    </row>
    <row r="466" spans="1:27" ht="75.75" x14ac:dyDescent="0.25">
      <c r="A466" s="223"/>
      <c r="B466" s="212"/>
      <c r="C466" s="213" t="s">
        <v>1612</v>
      </c>
      <c r="D466" s="222" t="s">
        <v>1596</v>
      </c>
      <c r="E466" s="215">
        <v>3</v>
      </c>
      <c r="F466" s="216"/>
      <c r="G466" s="216"/>
      <c r="H466" s="217">
        <v>3</v>
      </c>
      <c r="I466" s="218">
        <v>1992</v>
      </c>
      <c r="J466" s="215">
        <v>3</v>
      </c>
      <c r="K466" s="216"/>
      <c r="L466" s="216"/>
      <c r="M466" s="217">
        <v>3</v>
      </c>
      <c r="N466" s="218">
        <v>1992</v>
      </c>
      <c r="O466" s="215">
        <v>3</v>
      </c>
      <c r="P466" s="216"/>
      <c r="Q466" s="216"/>
      <c r="R466" s="217">
        <v>3</v>
      </c>
      <c r="S466" s="218">
        <v>1992</v>
      </c>
      <c r="T466" s="215">
        <v>3</v>
      </c>
      <c r="U466" s="216"/>
      <c r="V466" s="216"/>
      <c r="W466" s="217">
        <v>3</v>
      </c>
      <c r="X466" s="218">
        <v>1992</v>
      </c>
      <c r="Y466" s="219">
        <v>12</v>
      </c>
      <c r="Z466" s="220">
        <v>664</v>
      </c>
      <c r="AA466" s="221">
        <v>7968</v>
      </c>
    </row>
    <row r="467" spans="1:27" ht="75.75" x14ac:dyDescent="0.25">
      <c r="A467" s="223"/>
      <c r="B467" s="212"/>
      <c r="C467" s="213" t="s">
        <v>1613</v>
      </c>
      <c r="D467" s="222" t="s">
        <v>1596</v>
      </c>
      <c r="E467" s="215">
        <v>5</v>
      </c>
      <c r="F467" s="216"/>
      <c r="G467" s="216"/>
      <c r="H467" s="217">
        <v>5</v>
      </c>
      <c r="I467" s="218">
        <v>3320</v>
      </c>
      <c r="J467" s="215">
        <v>5</v>
      </c>
      <c r="K467" s="216"/>
      <c r="L467" s="216"/>
      <c r="M467" s="217">
        <v>5</v>
      </c>
      <c r="N467" s="218">
        <v>3320</v>
      </c>
      <c r="O467" s="215">
        <v>5</v>
      </c>
      <c r="P467" s="216"/>
      <c r="Q467" s="216"/>
      <c r="R467" s="217">
        <v>5</v>
      </c>
      <c r="S467" s="218">
        <v>3320</v>
      </c>
      <c r="T467" s="215">
        <v>5</v>
      </c>
      <c r="U467" s="216"/>
      <c r="V467" s="216"/>
      <c r="W467" s="217">
        <v>5</v>
      </c>
      <c r="X467" s="218">
        <v>3320</v>
      </c>
      <c r="Y467" s="219">
        <v>20</v>
      </c>
      <c r="Z467" s="220">
        <v>664</v>
      </c>
      <c r="AA467" s="221">
        <v>13280</v>
      </c>
    </row>
    <row r="468" spans="1:27" ht="75.75" x14ac:dyDescent="0.25">
      <c r="A468" s="229"/>
      <c r="B468" s="230"/>
      <c r="C468" s="213" t="s">
        <v>1614</v>
      </c>
      <c r="D468" s="231" t="s">
        <v>1596</v>
      </c>
      <c r="E468" s="232">
        <v>3</v>
      </c>
      <c r="F468" s="233"/>
      <c r="G468" s="233"/>
      <c r="H468" s="234">
        <v>3</v>
      </c>
      <c r="I468" s="235">
        <v>1194</v>
      </c>
      <c r="J468" s="232">
        <v>3</v>
      </c>
      <c r="K468" s="233"/>
      <c r="L468" s="233"/>
      <c r="M468" s="234">
        <v>3</v>
      </c>
      <c r="N468" s="235">
        <v>1194</v>
      </c>
      <c r="O468" s="232">
        <v>3</v>
      </c>
      <c r="P468" s="233"/>
      <c r="Q468" s="233"/>
      <c r="R468" s="234">
        <v>3</v>
      </c>
      <c r="S468" s="235">
        <v>1194</v>
      </c>
      <c r="T468" s="232">
        <v>3</v>
      </c>
      <c r="U468" s="233"/>
      <c r="V468" s="233"/>
      <c r="W468" s="234">
        <v>3</v>
      </c>
      <c r="X468" s="235">
        <v>1194</v>
      </c>
      <c r="Y468" s="234">
        <v>12</v>
      </c>
      <c r="Z468" s="197">
        <v>398</v>
      </c>
      <c r="AA468" s="236">
        <v>4776</v>
      </c>
    </row>
    <row r="469" spans="1:27" ht="75.75" x14ac:dyDescent="0.25">
      <c r="A469" s="237"/>
      <c r="B469" s="230"/>
      <c r="C469" s="213" t="s">
        <v>1615</v>
      </c>
      <c r="D469" s="238" t="s">
        <v>1596</v>
      </c>
      <c r="E469" s="163">
        <v>3</v>
      </c>
      <c r="F469" s="239"/>
      <c r="G469" s="239"/>
      <c r="H469" s="240">
        <v>3</v>
      </c>
      <c r="I469" s="241">
        <v>1194</v>
      </c>
      <c r="J469" s="163">
        <v>3</v>
      </c>
      <c r="K469" s="239"/>
      <c r="L469" s="239"/>
      <c r="M469" s="240">
        <v>3</v>
      </c>
      <c r="N469" s="241">
        <v>1194</v>
      </c>
      <c r="O469" s="163">
        <v>3</v>
      </c>
      <c r="P469" s="239"/>
      <c r="Q469" s="239"/>
      <c r="R469" s="240">
        <v>3</v>
      </c>
      <c r="S469" s="241">
        <v>1194</v>
      </c>
      <c r="T469" s="163">
        <v>3</v>
      </c>
      <c r="U469" s="239"/>
      <c r="V469" s="239"/>
      <c r="W469" s="240">
        <v>3</v>
      </c>
      <c r="X469" s="241">
        <v>1194</v>
      </c>
      <c r="Y469" s="234">
        <v>12</v>
      </c>
      <c r="Z469" s="197">
        <v>398</v>
      </c>
      <c r="AA469" s="242">
        <v>4776</v>
      </c>
    </row>
    <row r="470" spans="1:27" ht="75.75" x14ac:dyDescent="0.25">
      <c r="A470" s="229"/>
      <c r="B470" s="230"/>
      <c r="C470" s="213" t="s">
        <v>1616</v>
      </c>
      <c r="D470" s="243" t="s">
        <v>1596</v>
      </c>
      <c r="E470" s="163">
        <v>3</v>
      </c>
      <c r="F470" s="239"/>
      <c r="G470" s="239"/>
      <c r="H470" s="240">
        <v>3</v>
      </c>
      <c r="I470" s="241">
        <v>1194</v>
      </c>
      <c r="J470" s="163">
        <v>3</v>
      </c>
      <c r="K470" s="239"/>
      <c r="L470" s="239"/>
      <c r="M470" s="240">
        <v>3</v>
      </c>
      <c r="N470" s="241">
        <v>1194</v>
      </c>
      <c r="O470" s="163">
        <v>3</v>
      </c>
      <c r="P470" s="239"/>
      <c r="Q470" s="239"/>
      <c r="R470" s="240">
        <v>3</v>
      </c>
      <c r="S470" s="241">
        <v>1194</v>
      </c>
      <c r="T470" s="163">
        <v>3</v>
      </c>
      <c r="U470" s="239"/>
      <c r="V470" s="239"/>
      <c r="W470" s="240">
        <v>3</v>
      </c>
      <c r="X470" s="241">
        <v>1194</v>
      </c>
      <c r="Y470" s="234">
        <v>12</v>
      </c>
      <c r="Z470" s="197">
        <v>398</v>
      </c>
      <c r="AA470" s="242">
        <v>4776</v>
      </c>
    </row>
    <row r="471" spans="1:27" ht="75.75" x14ac:dyDescent="0.25">
      <c r="A471" s="237"/>
      <c r="B471" s="230"/>
      <c r="C471" s="213" t="s">
        <v>1617</v>
      </c>
      <c r="D471" s="238" t="s">
        <v>1596</v>
      </c>
      <c r="E471" s="163">
        <v>5</v>
      </c>
      <c r="F471" s="239"/>
      <c r="G471" s="239"/>
      <c r="H471" s="240">
        <v>5</v>
      </c>
      <c r="I471" s="241">
        <v>1855</v>
      </c>
      <c r="J471" s="163">
        <v>5</v>
      </c>
      <c r="K471" s="239"/>
      <c r="L471" s="239"/>
      <c r="M471" s="240">
        <v>5</v>
      </c>
      <c r="N471" s="241">
        <v>1855</v>
      </c>
      <c r="O471" s="163">
        <v>5</v>
      </c>
      <c r="P471" s="239"/>
      <c r="Q471" s="239"/>
      <c r="R471" s="240">
        <v>5</v>
      </c>
      <c r="S471" s="241">
        <v>1855</v>
      </c>
      <c r="T471" s="163">
        <v>5</v>
      </c>
      <c r="U471" s="239"/>
      <c r="V471" s="239"/>
      <c r="W471" s="240">
        <v>5</v>
      </c>
      <c r="X471" s="241">
        <v>1855</v>
      </c>
      <c r="Y471" s="234">
        <v>20</v>
      </c>
      <c r="Z471" s="197">
        <v>371</v>
      </c>
      <c r="AA471" s="242">
        <v>7420</v>
      </c>
    </row>
    <row r="472" spans="1:27" ht="60" x14ac:dyDescent="0.25">
      <c r="A472" s="211"/>
      <c r="B472" s="212"/>
      <c r="C472" s="246" t="s">
        <v>1618</v>
      </c>
      <c r="D472" s="214" t="s">
        <v>1512</v>
      </c>
      <c r="E472" s="215">
        <v>1</v>
      </c>
      <c r="F472" s="216"/>
      <c r="G472" s="216"/>
      <c r="H472" s="217">
        <v>1</v>
      </c>
      <c r="I472" s="218">
        <v>741</v>
      </c>
      <c r="J472" s="215">
        <v>1</v>
      </c>
      <c r="K472" s="216"/>
      <c r="L472" s="216"/>
      <c r="M472" s="217">
        <v>1</v>
      </c>
      <c r="N472" s="218">
        <v>741</v>
      </c>
      <c r="O472" s="215">
        <v>1</v>
      </c>
      <c r="P472" s="216"/>
      <c r="Q472" s="216"/>
      <c r="R472" s="217">
        <v>1</v>
      </c>
      <c r="S472" s="218">
        <v>741</v>
      </c>
      <c r="T472" s="215">
        <v>1</v>
      </c>
      <c r="U472" s="216"/>
      <c r="V472" s="216"/>
      <c r="W472" s="217">
        <v>1</v>
      </c>
      <c r="X472" s="218">
        <v>741</v>
      </c>
      <c r="Y472" s="219">
        <v>4</v>
      </c>
      <c r="Z472" s="220">
        <v>741</v>
      </c>
      <c r="AA472" s="221">
        <v>2964</v>
      </c>
    </row>
    <row r="473" spans="1:27" ht="45" x14ac:dyDescent="0.25">
      <c r="A473" s="211"/>
      <c r="B473" s="212"/>
      <c r="C473" s="246" t="s">
        <v>1619</v>
      </c>
      <c r="D473" s="222" t="s">
        <v>1512</v>
      </c>
      <c r="E473" s="215">
        <v>1</v>
      </c>
      <c r="F473" s="216"/>
      <c r="G473" s="216"/>
      <c r="H473" s="217">
        <v>1</v>
      </c>
      <c r="I473" s="218">
        <v>943</v>
      </c>
      <c r="J473" s="215">
        <v>1</v>
      </c>
      <c r="K473" s="216"/>
      <c r="L473" s="216"/>
      <c r="M473" s="217">
        <v>1</v>
      </c>
      <c r="N473" s="218">
        <v>943</v>
      </c>
      <c r="O473" s="215">
        <v>1</v>
      </c>
      <c r="P473" s="216"/>
      <c r="Q473" s="216"/>
      <c r="R473" s="217">
        <v>1</v>
      </c>
      <c r="S473" s="218">
        <v>943</v>
      </c>
      <c r="T473" s="215">
        <v>1</v>
      </c>
      <c r="U473" s="216"/>
      <c r="V473" s="216"/>
      <c r="W473" s="217">
        <v>1</v>
      </c>
      <c r="X473" s="218">
        <v>943</v>
      </c>
      <c r="Y473" s="219">
        <v>4</v>
      </c>
      <c r="Z473" s="220">
        <v>943</v>
      </c>
      <c r="AA473" s="221">
        <v>3772</v>
      </c>
    </row>
    <row r="474" spans="1:27" ht="105" x14ac:dyDescent="0.25">
      <c r="A474" s="223"/>
      <c r="B474" s="212"/>
      <c r="C474" s="246" t="s">
        <v>1620</v>
      </c>
      <c r="D474" s="222" t="s">
        <v>1512</v>
      </c>
      <c r="E474" s="215">
        <v>2</v>
      </c>
      <c r="F474" s="216"/>
      <c r="G474" s="216"/>
      <c r="H474" s="217">
        <v>2</v>
      </c>
      <c r="I474" s="218">
        <v>1884</v>
      </c>
      <c r="J474" s="215">
        <v>2</v>
      </c>
      <c r="K474" s="216"/>
      <c r="L474" s="216"/>
      <c r="M474" s="217">
        <v>2</v>
      </c>
      <c r="N474" s="218">
        <v>1884</v>
      </c>
      <c r="O474" s="215">
        <v>2</v>
      </c>
      <c r="P474" s="216"/>
      <c r="Q474" s="216"/>
      <c r="R474" s="217">
        <v>2</v>
      </c>
      <c r="S474" s="218">
        <v>1884</v>
      </c>
      <c r="T474" s="215"/>
      <c r="U474" s="216"/>
      <c r="V474" s="216"/>
      <c r="W474" s="217">
        <v>0</v>
      </c>
      <c r="X474" s="218">
        <v>0</v>
      </c>
      <c r="Y474" s="219">
        <v>6</v>
      </c>
      <c r="Z474" s="220">
        <v>942</v>
      </c>
      <c r="AA474" s="221">
        <v>5652</v>
      </c>
    </row>
    <row r="475" spans="1:27" ht="30" x14ac:dyDescent="0.25">
      <c r="A475" s="223"/>
      <c r="B475" s="212"/>
      <c r="C475" s="246" t="s">
        <v>1621</v>
      </c>
      <c r="D475" s="222" t="s">
        <v>1512</v>
      </c>
      <c r="E475" s="215">
        <v>55</v>
      </c>
      <c r="F475" s="216"/>
      <c r="G475" s="216"/>
      <c r="H475" s="217">
        <v>55</v>
      </c>
      <c r="I475" s="218">
        <v>935</v>
      </c>
      <c r="J475" s="215">
        <v>55</v>
      </c>
      <c r="K475" s="216"/>
      <c r="L475" s="216"/>
      <c r="M475" s="217">
        <v>55</v>
      </c>
      <c r="N475" s="218">
        <v>935</v>
      </c>
      <c r="O475" s="215">
        <v>55</v>
      </c>
      <c r="P475" s="216"/>
      <c r="Q475" s="216"/>
      <c r="R475" s="217">
        <v>55</v>
      </c>
      <c r="S475" s="218">
        <v>935</v>
      </c>
      <c r="T475" s="215">
        <v>55</v>
      </c>
      <c r="U475" s="216"/>
      <c r="V475" s="216"/>
      <c r="W475" s="217">
        <v>55</v>
      </c>
      <c r="X475" s="218">
        <v>935</v>
      </c>
      <c r="Y475" s="219">
        <v>220</v>
      </c>
      <c r="Z475" s="220">
        <v>17</v>
      </c>
      <c r="AA475" s="221">
        <v>3740</v>
      </c>
    </row>
    <row r="476" spans="1:27" ht="30" x14ac:dyDescent="0.25">
      <c r="A476" s="223"/>
      <c r="B476" s="212"/>
      <c r="C476" s="246" t="s">
        <v>1622</v>
      </c>
      <c r="D476" s="226" t="s">
        <v>1512</v>
      </c>
      <c r="E476" s="215">
        <v>1</v>
      </c>
      <c r="F476" s="216"/>
      <c r="G476" s="216"/>
      <c r="H476" s="217">
        <v>1</v>
      </c>
      <c r="I476" s="218">
        <v>509</v>
      </c>
      <c r="J476" s="215"/>
      <c r="K476" s="216"/>
      <c r="L476" s="216"/>
      <c r="M476" s="217">
        <v>0</v>
      </c>
      <c r="N476" s="218">
        <v>0</v>
      </c>
      <c r="O476" s="215"/>
      <c r="P476" s="216"/>
      <c r="Q476" s="216"/>
      <c r="R476" s="217">
        <v>0</v>
      </c>
      <c r="S476" s="218">
        <v>0</v>
      </c>
      <c r="T476" s="215"/>
      <c r="U476" s="216"/>
      <c r="V476" s="216"/>
      <c r="W476" s="217">
        <v>0</v>
      </c>
      <c r="X476" s="218">
        <v>0</v>
      </c>
      <c r="Y476" s="219">
        <v>1</v>
      </c>
      <c r="Z476" s="220">
        <v>509</v>
      </c>
      <c r="AA476" s="221">
        <v>509</v>
      </c>
    </row>
    <row r="477" spans="1:27" ht="30.75" x14ac:dyDescent="0.25">
      <c r="A477" s="223"/>
      <c r="B477" s="212"/>
      <c r="C477" s="213" t="s">
        <v>1623</v>
      </c>
      <c r="D477" s="222"/>
      <c r="E477" s="215">
        <v>3</v>
      </c>
      <c r="F477" s="216"/>
      <c r="G477" s="216"/>
      <c r="H477" s="217">
        <v>3</v>
      </c>
      <c r="I477" s="218">
        <v>525</v>
      </c>
      <c r="J477" s="215">
        <v>3</v>
      </c>
      <c r="K477" s="216"/>
      <c r="L477" s="216"/>
      <c r="M477" s="217">
        <v>3</v>
      </c>
      <c r="N477" s="218">
        <v>525</v>
      </c>
      <c r="O477" s="215">
        <v>2</v>
      </c>
      <c r="P477" s="216"/>
      <c r="Q477" s="216"/>
      <c r="R477" s="217">
        <v>2</v>
      </c>
      <c r="S477" s="218">
        <v>350</v>
      </c>
      <c r="T477" s="215">
        <v>2</v>
      </c>
      <c r="U477" s="216"/>
      <c r="V477" s="216"/>
      <c r="W477" s="217">
        <v>2</v>
      </c>
      <c r="X477" s="218">
        <v>350</v>
      </c>
      <c r="Y477" s="219">
        <v>10</v>
      </c>
      <c r="Z477" s="220">
        <v>175</v>
      </c>
      <c r="AA477" s="221">
        <v>1750</v>
      </c>
    </row>
    <row r="478" spans="1:27" ht="30.75" x14ac:dyDescent="0.25">
      <c r="A478" s="223"/>
      <c r="B478" s="212"/>
      <c r="C478" s="213" t="s">
        <v>1624</v>
      </c>
      <c r="D478" s="222" t="s">
        <v>1519</v>
      </c>
      <c r="E478" s="215">
        <v>5</v>
      </c>
      <c r="F478" s="216"/>
      <c r="G478" s="216"/>
      <c r="H478" s="217">
        <v>5</v>
      </c>
      <c r="I478" s="218">
        <v>50</v>
      </c>
      <c r="J478" s="215">
        <v>5</v>
      </c>
      <c r="K478" s="216"/>
      <c r="L478" s="216"/>
      <c r="M478" s="217">
        <v>5</v>
      </c>
      <c r="N478" s="218">
        <v>50</v>
      </c>
      <c r="O478" s="215">
        <v>5</v>
      </c>
      <c r="P478" s="216"/>
      <c r="Q478" s="216"/>
      <c r="R478" s="217">
        <v>5</v>
      </c>
      <c r="S478" s="218">
        <v>50</v>
      </c>
      <c r="T478" s="215">
        <v>5</v>
      </c>
      <c r="U478" s="216"/>
      <c r="V478" s="216"/>
      <c r="W478" s="217">
        <v>5</v>
      </c>
      <c r="X478" s="218">
        <v>50</v>
      </c>
      <c r="Y478" s="219">
        <v>20</v>
      </c>
      <c r="Z478" s="220">
        <v>10</v>
      </c>
      <c r="AA478" s="221">
        <v>200</v>
      </c>
    </row>
    <row r="479" spans="1:27" ht="60" x14ac:dyDescent="0.25">
      <c r="A479" s="223"/>
      <c r="B479" s="212"/>
      <c r="C479" s="253" t="s">
        <v>1625</v>
      </c>
      <c r="D479" s="222"/>
      <c r="E479" s="215"/>
      <c r="F479" s="216"/>
      <c r="G479" s="216"/>
      <c r="H479" s="217">
        <v>0</v>
      </c>
      <c r="I479" s="218">
        <v>0</v>
      </c>
      <c r="J479" s="215"/>
      <c r="K479" s="216"/>
      <c r="L479" s="216"/>
      <c r="M479" s="217">
        <v>0</v>
      </c>
      <c r="N479" s="218">
        <v>0</v>
      </c>
      <c r="O479" s="215"/>
      <c r="P479" s="216"/>
      <c r="Q479" s="216"/>
      <c r="R479" s="217">
        <v>0</v>
      </c>
      <c r="S479" s="218">
        <v>0</v>
      </c>
      <c r="T479" s="215"/>
      <c r="U479" s="216"/>
      <c r="V479" s="216"/>
      <c r="W479" s="217">
        <v>0</v>
      </c>
      <c r="X479" s="218">
        <v>0</v>
      </c>
      <c r="Y479" s="219">
        <v>0</v>
      </c>
      <c r="Z479" s="220"/>
      <c r="AA479" s="221">
        <v>0</v>
      </c>
    </row>
    <row r="480" spans="1:27" ht="60" x14ac:dyDescent="0.25">
      <c r="A480" s="223"/>
      <c r="B480" s="212"/>
      <c r="C480" s="253" t="s">
        <v>1626</v>
      </c>
      <c r="D480" s="222"/>
      <c r="E480" s="215"/>
      <c r="F480" s="216"/>
      <c r="G480" s="216"/>
      <c r="H480" s="217">
        <v>0</v>
      </c>
      <c r="I480" s="218">
        <v>0</v>
      </c>
      <c r="J480" s="215"/>
      <c r="K480" s="216"/>
      <c r="L480" s="216"/>
      <c r="M480" s="217">
        <v>0</v>
      </c>
      <c r="N480" s="218">
        <v>0</v>
      </c>
      <c r="O480" s="215"/>
      <c r="P480" s="216"/>
      <c r="Q480" s="216"/>
      <c r="R480" s="217">
        <v>0</v>
      </c>
      <c r="S480" s="218">
        <v>0</v>
      </c>
      <c r="T480" s="215"/>
      <c r="U480" s="216"/>
      <c r="V480" s="216"/>
      <c r="W480" s="217">
        <v>0</v>
      </c>
      <c r="X480" s="218">
        <v>0</v>
      </c>
      <c r="Y480" s="219">
        <v>0</v>
      </c>
      <c r="Z480" s="220"/>
      <c r="AA480" s="221">
        <v>0</v>
      </c>
    </row>
    <row r="481" spans="1:27" ht="60" x14ac:dyDescent="0.25">
      <c r="A481" s="223"/>
      <c r="B481" s="212"/>
      <c r="C481" s="253" t="s">
        <v>1627</v>
      </c>
      <c r="D481" s="222"/>
      <c r="E481" s="215"/>
      <c r="F481" s="216"/>
      <c r="G481" s="216"/>
      <c r="H481" s="217">
        <v>0</v>
      </c>
      <c r="I481" s="218">
        <v>0</v>
      </c>
      <c r="J481" s="215"/>
      <c r="K481" s="216"/>
      <c r="L481" s="216"/>
      <c r="M481" s="217">
        <v>0</v>
      </c>
      <c r="N481" s="218">
        <v>0</v>
      </c>
      <c r="O481" s="215"/>
      <c r="P481" s="216"/>
      <c r="Q481" s="216"/>
      <c r="R481" s="217">
        <v>0</v>
      </c>
      <c r="S481" s="218">
        <v>0</v>
      </c>
      <c r="T481" s="215"/>
      <c r="U481" s="216"/>
      <c r="V481" s="216"/>
      <c r="W481" s="217">
        <v>0</v>
      </c>
      <c r="X481" s="218">
        <v>0</v>
      </c>
      <c r="Y481" s="219">
        <v>0</v>
      </c>
      <c r="Z481" s="220"/>
      <c r="AA481" s="221">
        <v>0</v>
      </c>
    </row>
    <row r="482" spans="1:27" ht="30" x14ac:dyDescent="0.25">
      <c r="A482" s="229"/>
      <c r="B482" s="230"/>
      <c r="C482" s="246" t="s">
        <v>1628</v>
      </c>
      <c r="D482" s="231" t="s">
        <v>1519</v>
      </c>
      <c r="E482" s="232">
        <v>20</v>
      </c>
      <c r="F482" s="233"/>
      <c r="G482" s="233"/>
      <c r="H482" s="234">
        <v>20</v>
      </c>
      <c r="I482" s="235">
        <v>121676.8</v>
      </c>
      <c r="J482" s="232"/>
      <c r="K482" s="233">
        <v>20</v>
      </c>
      <c r="L482" s="233"/>
      <c r="M482" s="234">
        <v>20</v>
      </c>
      <c r="N482" s="235">
        <v>121676.8</v>
      </c>
      <c r="O482" s="232"/>
      <c r="P482" s="233">
        <v>20</v>
      </c>
      <c r="Q482" s="233"/>
      <c r="R482" s="234">
        <v>20</v>
      </c>
      <c r="S482" s="235">
        <v>121676.8</v>
      </c>
      <c r="T482" s="232"/>
      <c r="U482" s="233"/>
      <c r="V482" s="233"/>
      <c r="W482" s="234">
        <v>0</v>
      </c>
      <c r="X482" s="235">
        <v>0</v>
      </c>
      <c r="Y482" s="234">
        <v>60</v>
      </c>
      <c r="Z482" s="197">
        <v>6083.84</v>
      </c>
      <c r="AA482" s="236">
        <v>365030.40000000002</v>
      </c>
    </row>
    <row r="483" spans="1:27" ht="105" x14ac:dyDescent="0.25">
      <c r="A483" s="237"/>
      <c r="B483" s="230"/>
      <c r="C483" s="246" t="s">
        <v>1629</v>
      </c>
      <c r="D483" s="238" t="s">
        <v>1519</v>
      </c>
      <c r="E483" s="163">
        <v>48</v>
      </c>
      <c r="F483" s="239"/>
      <c r="G483" s="239"/>
      <c r="H483" s="240">
        <v>48</v>
      </c>
      <c r="I483" s="241">
        <v>960</v>
      </c>
      <c r="J483" s="163">
        <v>48</v>
      </c>
      <c r="K483" s="239"/>
      <c r="L483" s="239"/>
      <c r="M483" s="240">
        <v>48</v>
      </c>
      <c r="N483" s="241">
        <v>960</v>
      </c>
      <c r="O483" s="163">
        <v>47</v>
      </c>
      <c r="P483" s="239"/>
      <c r="Q483" s="239"/>
      <c r="R483" s="240">
        <v>47</v>
      </c>
      <c r="S483" s="241">
        <v>940</v>
      </c>
      <c r="T483" s="163">
        <v>47</v>
      </c>
      <c r="U483" s="239"/>
      <c r="V483" s="239"/>
      <c r="W483" s="240">
        <v>47</v>
      </c>
      <c r="X483" s="241">
        <v>940</v>
      </c>
      <c r="Y483" s="234">
        <v>190</v>
      </c>
      <c r="Z483" s="197">
        <v>20</v>
      </c>
      <c r="AA483" s="242">
        <v>3800</v>
      </c>
    </row>
    <row r="484" spans="1:27" ht="120" x14ac:dyDescent="0.25">
      <c r="A484" s="229"/>
      <c r="B484" s="230"/>
      <c r="C484" s="246" t="s">
        <v>1630</v>
      </c>
      <c r="D484" s="243" t="s">
        <v>1631</v>
      </c>
      <c r="E484" s="163">
        <v>30</v>
      </c>
      <c r="F484" s="239"/>
      <c r="G484" s="239"/>
      <c r="H484" s="240">
        <v>30</v>
      </c>
      <c r="I484" s="241">
        <v>1590</v>
      </c>
      <c r="J484" s="163">
        <v>30</v>
      </c>
      <c r="K484" s="239"/>
      <c r="L484" s="239"/>
      <c r="M484" s="240">
        <v>30</v>
      </c>
      <c r="N484" s="241">
        <v>1590</v>
      </c>
      <c r="O484" s="163">
        <v>30</v>
      </c>
      <c r="P484" s="239"/>
      <c r="Q484" s="239"/>
      <c r="R484" s="240">
        <v>30</v>
      </c>
      <c r="S484" s="241">
        <v>1590</v>
      </c>
      <c r="T484" s="163"/>
      <c r="U484" s="239"/>
      <c r="V484" s="239"/>
      <c r="W484" s="240">
        <v>0</v>
      </c>
      <c r="X484" s="241">
        <v>0</v>
      </c>
      <c r="Y484" s="234">
        <v>90</v>
      </c>
      <c r="Z484" s="197">
        <v>53</v>
      </c>
      <c r="AA484" s="242">
        <v>4770</v>
      </c>
    </row>
    <row r="485" spans="1:27" ht="120" x14ac:dyDescent="0.25">
      <c r="A485" s="237"/>
      <c r="B485" s="230"/>
      <c r="C485" s="246" t="s">
        <v>1632</v>
      </c>
      <c r="D485" s="238" t="s">
        <v>1631</v>
      </c>
      <c r="E485" s="163">
        <v>25</v>
      </c>
      <c r="F485" s="239"/>
      <c r="G485" s="239"/>
      <c r="H485" s="240">
        <v>25</v>
      </c>
      <c r="I485" s="241">
        <v>1500</v>
      </c>
      <c r="J485" s="163">
        <v>25</v>
      </c>
      <c r="K485" s="239"/>
      <c r="L485" s="239"/>
      <c r="M485" s="240">
        <v>25</v>
      </c>
      <c r="N485" s="241">
        <v>1500</v>
      </c>
      <c r="O485" s="163">
        <v>25</v>
      </c>
      <c r="P485" s="239"/>
      <c r="Q485" s="239"/>
      <c r="R485" s="240">
        <v>25</v>
      </c>
      <c r="S485" s="241">
        <v>1500</v>
      </c>
      <c r="T485" s="163">
        <v>25</v>
      </c>
      <c r="U485" s="239"/>
      <c r="V485" s="239"/>
      <c r="W485" s="240">
        <v>25</v>
      </c>
      <c r="X485" s="241">
        <v>1500</v>
      </c>
      <c r="Y485" s="234">
        <v>100</v>
      </c>
      <c r="Z485" s="197">
        <v>60</v>
      </c>
      <c r="AA485" s="242">
        <v>6000</v>
      </c>
    </row>
    <row r="486" spans="1:27" ht="120" x14ac:dyDescent="0.25">
      <c r="A486" s="229"/>
      <c r="B486" s="230"/>
      <c r="C486" s="246" t="s">
        <v>1633</v>
      </c>
      <c r="D486" s="238" t="s">
        <v>1631</v>
      </c>
      <c r="E486" s="163">
        <v>30</v>
      </c>
      <c r="F486" s="239"/>
      <c r="G486" s="239"/>
      <c r="H486" s="240">
        <v>30</v>
      </c>
      <c r="I486" s="241">
        <v>3420</v>
      </c>
      <c r="J486" s="163">
        <v>30</v>
      </c>
      <c r="K486" s="239"/>
      <c r="L486" s="239"/>
      <c r="M486" s="240">
        <v>30</v>
      </c>
      <c r="N486" s="241">
        <v>3420</v>
      </c>
      <c r="O486" s="163">
        <v>30</v>
      </c>
      <c r="P486" s="239"/>
      <c r="Q486" s="239"/>
      <c r="R486" s="240">
        <v>30</v>
      </c>
      <c r="S486" s="241">
        <v>3420</v>
      </c>
      <c r="T486" s="163"/>
      <c r="U486" s="239"/>
      <c r="V486" s="239"/>
      <c r="W486" s="240">
        <v>0</v>
      </c>
      <c r="X486" s="241">
        <v>0</v>
      </c>
      <c r="Y486" s="234">
        <v>90</v>
      </c>
      <c r="Z486" s="197">
        <v>114</v>
      </c>
      <c r="AA486" s="242">
        <v>10260</v>
      </c>
    </row>
    <row r="487" spans="1:27" ht="90" x14ac:dyDescent="0.25">
      <c r="A487" s="237"/>
      <c r="B487" s="230"/>
      <c r="C487" s="246" t="s">
        <v>1634</v>
      </c>
      <c r="D487" s="243" t="s">
        <v>1631</v>
      </c>
      <c r="E487" s="163">
        <v>100</v>
      </c>
      <c r="F487" s="239"/>
      <c r="G487" s="239"/>
      <c r="H487" s="240">
        <v>100</v>
      </c>
      <c r="I487" s="241">
        <v>18100</v>
      </c>
      <c r="J487" s="163">
        <v>100</v>
      </c>
      <c r="K487" s="239"/>
      <c r="L487" s="239"/>
      <c r="M487" s="240">
        <v>100</v>
      </c>
      <c r="N487" s="241">
        <v>18100</v>
      </c>
      <c r="O487" s="163">
        <v>100</v>
      </c>
      <c r="P487" s="239"/>
      <c r="Q487" s="239"/>
      <c r="R487" s="240">
        <v>100</v>
      </c>
      <c r="S487" s="241">
        <v>18100</v>
      </c>
      <c r="T487" s="163"/>
      <c r="U487" s="239"/>
      <c r="V487" s="239"/>
      <c r="W487" s="240">
        <v>0</v>
      </c>
      <c r="X487" s="241">
        <v>0</v>
      </c>
      <c r="Y487" s="234">
        <v>300</v>
      </c>
      <c r="Z487" s="197">
        <v>181</v>
      </c>
      <c r="AA487" s="242">
        <v>54300</v>
      </c>
    </row>
    <row r="488" spans="1:27" ht="120" x14ac:dyDescent="0.25">
      <c r="A488" s="229"/>
      <c r="B488" s="230"/>
      <c r="C488" s="246" t="s">
        <v>1635</v>
      </c>
      <c r="D488" s="238" t="s">
        <v>1631</v>
      </c>
      <c r="E488" s="163">
        <v>30</v>
      </c>
      <c r="F488" s="239"/>
      <c r="G488" s="239"/>
      <c r="H488" s="240">
        <v>30</v>
      </c>
      <c r="I488" s="241">
        <v>1800</v>
      </c>
      <c r="J488" s="163">
        <v>30</v>
      </c>
      <c r="K488" s="239"/>
      <c r="L488" s="239"/>
      <c r="M488" s="240">
        <v>30</v>
      </c>
      <c r="N488" s="241">
        <v>1800</v>
      </c>
      <c r="O488" s="163">
        <v>30</v>
      </c>
      <c r="P488" s="239"/>
      <c r="Q488" s="239"/>
      <c r="R488" s="240">
        <v>30</v>
      </c>
      <c r="S488" s="241">
        <v>1800</v>
      </c>
      <c r="T488" s="163"/>
      <c r="U488" s="239"/>
      <c r="V488" s="239"/>
      <c r="W488" s="240">
        <v>0</v>
      </c>
      <c r="X488" s="241">
        <v>0</v>
      </c>
      <c r="Y488" s="234">
        <v>90</v>
      </c>
      <c r="Z488" s="197">
        <v>60</v>
      </c>
      <c r="AA488" s="242">
        <v>5400</v>
      </c>
    </row>
    <row r="489" spans="1:27" ht="75" x14ac:dyDescent="0.25">
      <c r="A489" s="237"/>
      <c r="B489" s="230"/>
      <c r="C489" s="246" t="s">
        <v>1636</v>
      </c>
      <c r="D489" s="238" t="s">
        <v>1512</v>
      </c>
      <c r="E489" s="163">
        <v>80</v>
      </c>
      <c r="F489" s="239"/>
      <c r="G489" s="239"/>
      <c r="H489" s="240">
        <v>80</v>
      </c>
      <c r="I489" s="241">
        <v>1040</v>
      </c>
      <c r="J489" s="163">
        <v>80</v>
      </c>
      <c r="K489" s="239"/>
      <c r="L489" s="239"/>
      <c r="M489" s="240">
        <v>80</v>
      </c>
      <c r="N489" s="241">
        <v>1040</v>
      </c>
      <c r="O489" s="163">
        <v>80</v>
      </c>
      <c r="P489" s="239"/>
      <c r="Q489" s="239"/>
      <c r="R489" s="240">
        <v>80</v>
      </c>
      <c r="S489" s="241">
        <v>1040</v>
      </c>
      <c r="T489" s="163">
        <v>80</v>
      </c>
      <c r="U489" s="239"/>
      <c r="V489" s="239"/>
      <c r="W489" s="240">
        <v>80</v>
      </c>
      <c r="X489" s="241">
        <v>1040</v>
      </c>
      <c r="Y489" s="234">
        <v>320</v>
      </c>
      <c r="Z489" s="197">
        <v>13</v>
      </c>
      <c r="AA489" s="242">
        <v>4160</v>
      </c>
    </row>
    <row r="490" spans="1:27" ht="90" x14ac:dyDescent="0.25">
      <c r="A490" s="229"/>
      <c r="B490" s="230"/>
      <c r="C490" s="246" t="s">
        <v>1637</v>
      </c>
      <c r="D490" s="243" t="s">
        <v>1512</v>
      </c>
      <c r="E490" s="163">
        <v>80</v>
      </c>
      <c r="F490" s="239"/>
      <c r="G490" s="239"/>
      <c r="H490" s="240">
        <v>80</v>
      </c>
      <c r="I490" s="241">
        <v>1840</v>
      </c>
      <c r="J490" s="163">
        <v>80</v>
      </c>
      <c r="K490" s="239"/>
      <c r="L490" s="239"/>
      <c r="M490" s="240">
        <v>80</v>
      </c>
      <c r="N490" s="241">
        <v>1840</v>
      </c>
      <c r="O490" s="163">
        <v>80</v>
      </c>
      <c r="P490" s="239"/>
      <c r="Q490" s="239"/>
      <c r="R490" s="240">
        <v>80</v>
      </c>
      <c r="S490" s="241">
        <v>1840</v>
      </c>
      <c r="T490" s="163">
        <v>80</v>
      </c>
      <c r="U490" s="239"/>
      <c r="V490" s="239"/>
      <c r="W490" s="240">
        <v>80</v>
      </c>
      <c r="X490" s="241">
        <v>1840</v>
      </c>
      <c r="Y490" s="234">
        <v>320</v>
      </c>
      <c r="Z490" s="197">
        <v>23</v>
      </c>
      <c r="AA490" s="242">
        <v>7360</v>
      </c>
    </row>
    <row r="491" spans="1:27" ht="60" x14ac:dyDescent="0.25">
      <c r="A491" s="237"/>
      <c r="B491" s="230"/>
      <c r="C491" s="246" t="s">
        <v>1638</v>
      </c>
      <c r="D491" s="238" t="s">
        <v>1512</v>
      </c>
      <c r="E491" s="163">
        <v>38</v>
      </c>
      <c r="F491" s="239"/>
      <c r="G491" s="239"/>
      <c r="H491" s="240">
        <v>38</v>
      </c>
      <c r="I491" s="241">
        <v>3344</v>
      </c>
      <c r="J491" s="163">
        <v>38</v>
      </c>
      <c r="K491" s="239"/>
      <c r="L491" s="239"/>
      <c r="M491" s="240">
        <v>38</v>
      </c>
      <c r="N491" s="241">
        <v>3344</v>
      </c>
      <c r="O491" s="163">
        <v>37</v>
      </c>
      <c r="P491" s="239"/>
      <c r="Q491" s="239"/>
      <c r="R491" s="240">
        <v>37</v>
      </c>
      <c r="S491" s="241">
        <v>3256</v>
      </c>
      <c r="T491" s="163">
        <v>37</v>
      </c>
      <c r="U491" s="239"/>
      <c r="V491" s="239"/>
      <c r="W491" s="240">
        <v>37</v>
      </c>
      <c r="X491" s="241">
        <v>3256</v>
      </c>
      <c r="Y491" s="234">
        <v>150</v>
      </c>
      <c r="Z491" s="197">
        <v>88</v>
      </c>
      <c r="AA491" s="242">
        <v>13200</v>
      </c>
    </row>
    <row r="492" spans="1:27" ht="75" x14ac:dyDescent="0.25">
      <c r="A492" s="229"/>
      <c r="B492" s="230"/>
      <c r="C492" s="246" t="s">
        <v>1639</v>
      </c>
      <c r="D492" s="238" t="s">
        <v>1512</v>
      </c>
      <c r="E492" s="163">
        <v>75</v>
      </c>
      <c r="F492" s="239"/>
      <c r="G492" s="239"/>
      <c r="H492" s="240">
        <v>75</v>
      </c>
      <c r="I492" s="241">
        <v>3000</v>
      </c>
      <c r="J492" s="163">
        <v>75</v>
      </c>
      <c r="K492" s="239"/>
      <c r="L492" s="239"/>
      <c r="M492" s="240">
        <v>75</v>
      </c>
      <c r="N492" s="241">
        <v>3000</v>
      </c>
      <c r="O492" s="163">
        <v>75</v>
      </c>
      <c r="P492" s="239"/>
      <c r="Q492" s="239"/>
      <c r="R492" s="240">
        <v>75</v>
      </c>
      <c r="S492" s="241">
        <v>3000</v>
      </c>
      <c r="T492" s="163">
        <v>75</v>
      </c>
      <c r="U492" s="239"/>
      <c r="V492" s="239"/>
      <c r="W492" s="240">
        <v>75</v>
      </c>
      <c r="X492" s="241">
        <v>3000</v>
      </c>
      <c r="Y492" s="234">
        <v>300</v>
      </c>
      <c r="Z492" s="197">
        <v>40</v>
      </c>
      <c r="AA492" s="242">
        <v>12000</v>
      </c>
    </row>
    <row r="493" spans="1:27" ht="135" x14ac:dyDescent="0.25">
      <c r="A493" s="237"/>
      <c r="B493" s="230"/>
      <c r="C493" s="246" t="s">
        <v>1640</v>
      </c>
      <c r="D493" s="238" t="s">
        <v>1519</v>
      </c>
      <c r="E493" s="163">
        <v>163</v>
      </c>
      <c r="F493" s="239"/>
      <c r="G493" s="239"/>
      <c r="H493" s="240">
        <v>163</v>
      </c>
      <c r="I493" s="241">
        <v>28525</v>
      </c>
      <c r="J493" s="163">
        <v>163</v>
      </c>
      <c r="K493" s="239"/>
      <c r="L493" s="239"/>
      <c r="M493" s="240">
        <v>163</v>
      </c>
      <c r="N493" s="241">
        <v>28525</v>
      </c>
      <c r="O493" s="163">
        <v>162</v>
      </c>
      <c r="P493" s="239"/>
      <c r="Q493" s="239"/>
      <c r="R493" s="240">
        <v>162</v>
      </c>
      <c r="S493" s="241">
        <v>28350</v>
      </c>
      <c r="T493" s="163">
        <v>162</v>
      </c>
      <c r="U493" s="239"/>
      <c r="V493" s="239"/>
      <c r="W493" s="240">
        <v>162</v>
      </c>
      <c r="X493" s="241">
        <v>28350</v>
      </c>
      <c r="Y493" s="234">
        <v>650</v>
      </c>
      <c r="Z493" s="197">
        <v>175</v>
      </c>
      <c r="AA493" s="242">
        <v>113750</v>
      </c>
    </row>
    <row r="494" spans="1:27" ht="135" x14ac:dyDescent="0.25">
      <c r="A494" s="229"/>
      <c r="B494" s="230"/>
      <c r="C494" s="246" t="s">
        <v>1641</v>
      </c>
      <c r="D494" s="238" t="s">
        <v>1519</v>
      </c>
      <c r="E494" s="163">
        <v>165</v>
      </c>
      <c r="F494" s="239"/>
      <c r="G494" s="239"/>
      <c r="H494" s="240">
        <v>165</v>
      </c>
      <c r="I494" s="241">
        <v>37785</v>
      </c>
      <c r="J494" s="163">
        <v>165</v>
      </c>
      <c r="K494" s="239"/>
      <c r="L494" s="239"/>
      <c r="M494" s="240">
        <v>165</v>
      </c>
      <c r="N494" s="241">
        <v>37785</v>
      </c>
      <c r="O494" s="163">
        <v>165</v>
      </c>
      <c r="P494" s="239"/>
      <c r="Q494" s="239"/>
      <c r="R494" s="240">
        <v>165</v>
      </c>
      <c r="S494" s="241">
        <v>37785</v>
      </c>
      <c r="T494" s="163">
        <v>165</v>
      </c>
      <c r="U494" s="239"/>
      <c r="V494" s="239"/>
      <c r="W494" s="240">
        <v>165</v>
      </c>
      <c r="X494" s="241">
        <v>37785</v>
      </c>
      <c r="Y494" s="234">
        <v>660</v>
      </c>
      <c r="Z494" s="197">
        <v>229</v>
      </c>
      <c r="AA494" s="242">
        <v>151140</v>
      </c>
    </row>
    <row r="495" spans="1:27" ht="135" x14ac:dyDescent="0.25">
      <c r="A495" s="237"/>
      <c r="B495" s="230"/>
      <c r="C495" s="228" t="s">
        <v>1642</v>
      </c>
      <c r="D495" s="238" t="s">
        <v>1519</v>
      </c>
      <c r="E495" s="163">
        <v>250</v>
      </c>
      <c r="F495" s="239"/>
      <c r="G495" s="239"/>
      <c r="H495" s="240">
        <v>250</v>
      </c>
      <c r="I495" s="241">
        <v>73500</v>
      </c>
      <c r="J495" s="163">
        <v>250</v>
      </c>
      <c r="K495" s="239"/>
      <c r="L495" s="239"/>
      <c r="M495" s="240">
        <v>250</v>
      </c>
      <c r="N495" s="241">
        <v>73500</v>
      </c>
      <c r="O495" s="163">
        <v>250</v>
      </c>
      <c r="P495" s="239"/>
      <c r="Q495" s="239"/>
      <c r="R495" s="240">
        <v>250</v>
      </c>
      <c r="S495" s="241">
        <v>73500</v>
      </c>
      <c r="T495" s="163">
        <v>250</v>
      </c>
      <c r="U495" s="239"/>
      <c r="V495" s="239"/>
      <c r="W495" s="240">
        <v>250</v>
      </c>
      <c r="X495" s="241">
        <v>73500</v>
      </c>
      <c r="Y495" s="234">
        <v>1000</v>
      </c>
      <c r="Z495" s="197">
        <v>294</v>
      </c>
      <c r="AA495" s="242">
        <v>294000</v>
      </c>
    </row>
    <row r="496" spans="1:27" ht="135" x14ac:dyDescent="0.25">
      <c r="A496" s="229"/>
      <c r="B496" s="230"/>
      <c r="C496" s="228" t="s">
        <v>1643</v>
      </c>
      <c r="D496" s="238" t="s">
        <v>1519</v>
      </c>
      <c r="E496" s="163">
        <v>250</v>
      </c>
      <c r="F496" s="239"/>
      <c r="G496" s="239"/>
      <c r="H496" s="240">
        <v>250</v>
      </c>
      <c r="I496" s="241">
        <v>64500</v>
      </c>
      <c r="J496" s="163">
        <v>250</v>
      </c>
      <c r="K496" s="239"/>
      <c r="L496" s="239"/>
      <c r="M496" s="240">
        <v>250</v>
      </c>
      <c r="N496" s="241">
        <v>64500</v>
      </c>
      <c r="O496" s="163">
        <v>250</v>
      </c>
      <c r="P496" s="239"/>
      <c r="Q496" s="239"/>
      <c r="R496" s="240">
        <v>250</v>
      </c>
      <c r="S496" s="241">
        <v>64500</v>
      </c>
      <c r="T496" s="163">
        <v>250</v>
      </c>
      <c r="U496" s="239"/>
      <c r="V496" s="239"/>
      <c r="W496" s="240">
        <v>250</v>
      </c>
      <c r="X496" s="241">
        <v>64500</v>
      </c>
      <c r="Y496" s="234">
        <v>1000</v>
      </c>
      <c r="Z496" s="197">
        <v>258</v>
      </c>
      <c r="AA496" s="242">
        <v>258000</v>
      </c>
    </row>
    <row r="497" spans="1:27" ht="90.75" x14ac:dyDescent="0.25">
      <c r="A497" s="237"/>
      <c r="B497" s="230"/>
      <c r="C497" s="245" t="s">
        <v>1644</v>
      </c>
      <c r="D497" s="238" t="s">
        <v>1521</v>
      </c>
      <c r="E497" s="163">
        <v>26</v>
      </c>
      <c r="F497" s="239"/>
      <c r="G497" s="239"/>
      <c r="H497" s="240">
        <v>26</v>
      </c>
      <c r="I497" s="241">
        <v>7020</v>
      </c>
      <c r="J497" s="163">
        <v>25</v>
      </c>
      <c r="K497" s="239"/>
      <c r="L497" s="239"/>
      <c r="M497" s="240">
        <v>25</v>
      </c>
      <c r="N497" s="241">
        <v>6750</v>
      </c>
      <c r="O497" s="163">
        <v>25</v>
      </c>
      <c r="P497" s="239"/>
      <c r="Q497" s="239"/>
      <c r="R497" s="240">
        <v>25</v>
      </c>
      <c r="S497" s="241">
        <v>6750</v>
      </c>
      <c r="T497" s="163">
        <v>25</v>
      </c>
      <c r="U497" s="239"/>
      <c r="V497" s="239"/>
      <c r="W497" s="240">
        <v>25</v>
      </c>
      <c r="X497" s="241">
        <v>6750</v>
      </c>
      <c r="Y497" s="234">
        <v>101</v>
      </c>
      <c r="Z497" s="197">
        <v>270</v>
      </c>
      <c r="AA497" s="242">
        <v>27270</v>
      </c>
    </row>
    <row r="498" spans="1:27" ht="120" x14ac:dyDescent="0.25">
      <c r="A498" s="229"/>
      <c r="B498" s="230"/>
      <c r="C498" s="246" t="s">
        <v>1645</v>
      </c>
      <c r="D498" s="238" t="s">
        <v>1519</v>
      </c>
      <c r="E498" s="163">
        <v>313</v>
      </c>
      <c r="F498" s="239"/>
      <c r="G498" s="239"/>
      <c r="H498" s="240">
        <v>313</v>
      </c>
      <c r="I498" s="241">
        <v>80754</v>
      </c>
      <c r="J498" s="163">
        <v>313</v>
      </c>
      <c r="K498" s="239"/>
      <c r="L498" s="239"/>
      <c r="M498" s="240">
        <v>313</v>
      </c>
      <c r="N498" s="241">
        <v>80754</v>
      </c>
      <c r="O498" s="163">
        <v>312</v>
      </c>
      <c r="P498" s="239"/>
      <c r="Q498" s="239"/>
      <c r="R498" s="240">
        <v>312</v>
      </c>
      <c r="S498" s="241">
        <v>80496</v>
      </c>
      <c r="T498" s="163">
        <v>312</v>
      </c>
      <c r="U498" s="239"/>
      <c r="V498" s="239"/>
      <c r="W498" s="240">
        <v>312</v>
      </c>
      <c r="X498" s="241">
        <v>80496</v>
      </c>
      <c r="Y498" s="234">
        <v>1250</v>
      </c>
      <c r="Z498" s="197">
        <v>258</v>
      </c>
      <c r="AA498" s="242">
        <v>322500</v>
      </c>
    </row>
    <row r="499" spans="1:27" ht="135" x14ac:dyDescent="0.25">
      <c r="A499" s="211"/>
      <c r="B499" s="212"/>
      <c r="C499" s="246" t="s">
        <v>1646</v>
      </c>
      <c r="D499" s="214" t="s">
        <v>1519</v>
      </c>
      <c r="E499" s="215">
        <v>375</v>
      </c>
      <c r="F499" s="216"/>
      <c r="G499" s="216"/>
      <c r="H499" s="217">
        <v>375</v>
      </c>
      <c r="I499" s="218">
        <v>110250</v>
      </c>
      <c r="J499" s="215">
        <v>375</v>
      </c>
      <c r="K499" s="216"/>
      <c r="L499" s="216"/>
      <c r="M499" s="217">
        <v>375</v>
      </c>
      <c r="N499" s="218">
        <v>110250</v>
      </c>
      <c r="O499" s="215">
        <v>375</v>
      </c>
      <c r="P499" s="216"/>
      <c r="Q499" s="216"/>
      <c r="R499" s="217">
        <v>375</v>
      </c>
      <c r="S499" s="218">
        <v>110250</v>
      </c>
      <c r="T499" s="215">
        <v>375</v>
      </c>
      <c r="U499" s="216"/>
      <c r="V499" s="216"/>
      <c r="W499" s="217">
        <v>375</v>
      </c>
      <c r="X499" s="218">
        <v>110250</v>
      </c>
      <c r="Y499" s="219">
        <v>1500</v>
      </c>
      <c r="Z499" s="220">
        <v>294</v>
      </c>
      <c r="AA499" s="221">
        <v>441000</v>
      </c>
    </row>
    <row r="500" spans="1:27" ht="75" x14ac:dyDescent="0.25">
      <c r="A500" s="211"/>
      <c r="B500" s="212"/>
      <c r="C500" s="246" t="s">
        <v>1647</v>
      </c>
      <c r="D500" s="222" t="s">
        <v>1519</v>
      </c>
      <c r="E500" s="215">
        <v>10</v>
      </c>
      <c r="F500" s="216"/>
      <c r="G500" s="216"/>
      <c r="H500" s="217">
        <v>10</v>
      </c>
      <c r="I500" s="218">
        <v>500</v>
      </c>
      <c r="J500" s="215">
        <v>10</v>
      </c>
      <c r="K500" s="216"/>
      <c r="L500" s="216"/>
      <c r="M500" s="217">
        <v>10</v>
      </c>
      <c r="N500" s="218">
        <v>500</v>
      </c>
      <c r="O500" s="215">
        <v>10</v>
      </c>
      <c r="P500" s="216"/>
      <c r="Q500" s="216"/>
      <c r="R500" s="217">
        <v>10</v>
      </c>
      <c r="S500" s="218">
        <v>500</v>
      </c>
      <c r="T500" s="215"/>
      <c r="U500" s="216"/>
      <c r="V500" s="216"/>
      <c r="W500" s="217">
        <v>0</v>
      </c>
      <c r="X500" s="218">
        <v>0</v>
      </c>
      <c r="Y500" s="219">
        <v>30</v>
      </c>
      <c r="Z500" s="220">
        <v>50</v>
      </c>
      <c r="AA500" s="221">
        <v>1500</v>
      </c>
    </row>
    <row r="501" spans="1:27" ht="30.75" x14ac:dyDescent="0.25">
      <c r="A501" s="223"/>
      <c r="B501" s="212"/>
      <c r="C501" s="227" t="s">
        <v>1648</v>
      </c>
      <c r="D501" s="222" t="s">
        <v>1519</v>
      </c>
      <c r="E501" s="215">
        <v>2</v>
      </c>
      <c r="F501" s="216"/>
      <c r="G501" s="216"/>
      <c r="H501" s="217">
        <v>2</v>
      </c>
      <c r="I501" s="218">
        <v>806</v>
      </c>
      <c r="J501" s="215">
        <v>1</v>
      </c>
      <c r="K501" s="216"/>
      <c r="L501" s="216"/>
      <c r="M501" s="217">
        <v>1</v>
      </c>
      <c r="N501" s="218">
        <v>403</v>
      </c>
      <c r="O501" s="215">
        <v>1</v>
      </c>
      <c r="P501" s="216"/>
      <c r="Q501" s="216"/>
      <c r="R501" s="217">
        <v>1</v>
      </c>
      <c r="S501" s="218">
        <v>403</v>
      </c>
      <c r="T501" s="215">
        <v>1</v>
      </c>
      <c r="U501" s="216"/>
      <c r="V501" s="216"/>
      <c r="W501" s="217">
        <v>1</v>
      </c>
      <c r="X501" s="218">
        <v>403</v>
      </c>
      <c r="Y501" s="219">
        <v>5</v>
      </c>
      <c r="Z501" s="220">
        <v>403</v>
      </c>
      <c r="AA501" s="221">
        <v>2015</v>
      </c>
    </row>
    <row r="502" spans="1:27" ht="75" x14ac:dyDescent="0.25">
      <c r="A502" s="223"/>
      <c r="B502" s="212"/>
      <c r="C502" s="246" t="s">
        <v>1649</v>
      </c>
      <c r="D502" s="222" t="s">
        <v>1521</v>
      </c>
      <c r="E502" s="215">
        <v>20</v>
      </c>
      <c r="F502" s="216"/>
      <c r="G502" s="216"/>
      <c r="H502" s="217">
        <v>20</v>
      </c>
      <c r="I502" s="218">
        <v>1740</v>
      </c>
      <c r="J502" s="215">
        <v>20</v>
      </c>
      <c r="K502" s="216"/>
      <c r="L502" s="216"/>
      <c r="M502" s="217">
        <v>20</v>
      </c>
      <c r="N502" s="218">
        <v>1740</v>
      </c>
      <c r="O502" s="215">
        <v>20</v>
      </c>
      <c r="P502" s="216"/>
      <c r="Q502" s="216"/>
      <c r="R502" s="217">
        <v>20</v>
      </c>
      <c r="S502" s="218">
        <v>1740</v>
      </c>
      <c r="T502" s="215"/>
      <c r="U502" s="216"/>
      <c r="V502" s="216"/>
      <c r="W502" s="217">
        <v>0</v>
      </c>
      <c r="X502" s="218">
        <v>0</v>
      </c>
      <c r="Y502" s="219">
        <v>60</v>
      </c>
      <c r="Z502" s="220">
        <v>87</v>
      </c>
      <c r="AA502" s="221">
        <v>5220</v>
      </c>
    </row>
    <row r="503" spans="1:27" ht="75" x14ac:dyDescent="0.25">
      <c r="A503" s="223"/>
      <c r="B503" s="212"/>
      <c r="C503" s="228" t="s">
        <v>1650</v>
      </c>
      <c r="D503" s="226" t="s">
        <v>1521</v>
      </c>
      <c r="E503" s="215">
        <v>76</v>
      </c>
      <c r="F503" s="216"/>
      <c r="G503" s="216"/>
      <c r="H503" s="217">
        <v>76</v>
      </c>
      <c r="I503" s="218">
        <v>6688</v>
      </c>
      <c r="J503" s="215">
        <v>76</v>
      </c>
      <c r="K503" s="216"/>
      <c r="L503" s="216"/>
      <c r="M503" s="217">
        <v>76</v>
      </c>
      <c r="N503" s="218">
        <v>6688</v>
      </c>
      <c r="O503" s="215">
        <v>76</v>
      </c>
      <c r="P503" s="216"/>
      <c r="Q503" s="216"/>
      <c r="R503" s="217">
        <v>76</v>
      </c>
      <c r="S503" s="218">
        <v>6688</v>
      </c>
      <c r="T503" s="215">
        <v>75</v>
      </c>
      <c r="U503" s="216"/>
      <c r="V503" s="216"/>
      <c r="W503" s="217">
        <v>75</v>
      </c>
      <c r="X503" s="218">
        <v>6600</v>
      </c>
      <c r="Y503" s="219">
        <v>303</v>
      </c>
      <c r="Z503" s="220">
        <v>88</v>
      </c>
      <c r="AA503" s="221">
        <v>26664</v>
      </c>
    </row>
    <row r="504" spans="1:27" ht="75" x14ac:dyDescent="0.25">
      <c r="A504" s="223"/>
      <c r="B504" s="212"/>
      <c r="C504" s="246" t="s">
        <v>1651</v>
      </c>
      <c r="D504" s="222" t="s">
        <v>1652</v>
      </c>
      <c r="E504" s="215">
        <v>18</v>
      </c>
      <c r="F504" s="216"/>
      <c r="G504" s="216"/>
      <c r="H504" s="217">
        <v>18</v>
      </c>
      <c r="I504" s="218">
        <v>558</v>
      </c>
      <c r="J504" s="215">
        <v>18</v>
      </c>
      <c r="K504" s="216"/>
      <c r="L504" s="216"/>
      <c r="M504" s="217">
        <v>18</v>
      </c>
      <c r="N504" s="218">
        <v>558</v>
      </c>
      <c r="O504" s="215">
        <v>17</v>
      </c>
      <c r="P504" s="216"/>
      <c r="Q504" s="216"/>
      <c r="R504" s="217">
        <v>17</v>
      </c>
      <c r="S504" s="218">
        <v>527</v>
      </c>
      <c r="T504" s="215">
        <v>17</v>
      </c>
      <c r="U504" s="216"/>
      <c r="V504" s="216"/>
      <c r="W504" s="217">
        <v>17</v>
      </c>
      <c r="X504" s="218">
        <v>527</v>
      </c>
      <c r="Y504" s="219">
        <v>70</v>
      </c>
      <c r="Z504" s="220">
        <v>31</v>
      </c>
      <c r="AA504" s="221">
        <v>2170</v>
      </c>
    </row>
    <row r="505" spans="1:27" ht="60" x14ac:dyDescent="0.25">
      <c r="A505" s="223"/>
      <c r="B505" s="212"/>
      <c r="C505" s="246" t="s">
        <v>1653</v>
      </c>
      <c r="D505" s="222" t="s">
        <v>1506</v>
      </c>
      <c r="E505" s="215">
        <v>13</v>
      </c>
      <c r="F505" s="216"/>
      <c r="G505" s="216"/>
      <c r="H505" s="217">
        <v>13</v>
      </c>
      <c r="I505" s="218">
        <v>14885</v>
      </c>
      <c r="J505" s="215">
        <v>12</v>
      </c>
      <c r="K505" s="216"/>
      <c r="L505" s="216"/>
      <c r="M505" s="217">
        <v>12</v>
      </c>
      <c r="N505" s="218">
        <v>13740</v>
      </c>
      <c r="O505" s="215">
        <v>12</v>
      </c>
      <c r="P505" s="216"/>
      <c r="Q505" s="216"/>
      <c r="R505" s="217">
        <v>12</v>
      </c>
      <c r="S505" s="218">
        <v>13740</v>
      </c>
      <c r="T505" s="215">
        <v>12</v>
      </c>
      <c r="U505" s="216"/>
      <c r="V505" s="216"/>
      <c r="W505" s="217">
        <v>12</v>
      </c>
      <c r="X505" s="218">
        <v>13740</v>
      </c>
      <c r="Y505" s="219">
        <v>49</v>
      </c>
      <c r="Z505" s="220">
        <v>1145</v>
      </c>
      <c r="AA505" s="221">
        <v>56105</v>
      </c>
    </row>
    <row r="506" spans="1:27" ht="90" x14ac:dyDescent="0.25">
      <c r="A506" s="223"/>
      <c r="B506" s="212"/>
      <c r="C506" s="246" t="s">
        <v>1654</v>
      </c>
      <c r="D506" s="222" t="s">
        <v>1519</v>
      </c>
      <c r="E506" s="215">
        <v>31</v>
      </c>
      <c r="F506" s="216"/>
      <c r="G506" s="216"/>
      <c r="H506" s="217">
        <v>31</v>
      </c>
      <c r="I506" s="218">
        <v>2728</v>
      </c>
      <c r="J506" s="215">
        <v>31</v>
      </c>
      <c r="K506" s="216"/>
      <c r="L506" s="216"/>
      <c r="M506" s="217">
        <v>31</v>
      </c>
      <c r="N506" s="218">
        <v>2728</v>
      </c>
      <c r="O506" s="215">
        <v>31</v>
      </c>
      <c r="P506" s="216"/>
      <c r="Q506" s="216"/>
      <c r="R506" s="217">
        <v>31</v>
      </c>
      <c r="S506" s="218">
        <v>2728</v>
      </c>
      <c r="T506" s="215">
        <v>31</v>
      </c>
      <c r="U506" s="216"/>
      <c r="V506" s="216"/>
      <c r="W506" s="217">
        <v>31</v>
      </c>
      <c r="X506" s="218">
        <v>2728</v>
      </c>
      <c r="Y506" s="219">
        <v>124</v>
      </c>
      <c r="Z506" s="220">
        <v>88</v>
      </c>
      <c r="AA506" s="221">
        <v>10912</v>
      </c>
    </row>
    <row r="507" spans="1:27" ht="90" x14ac:dyDescent="0.25">
      <c r="A507" s="223"/>
      <c r="B507" s="212"/>
      <c r="C507" s="246" t="s">
        <v>1655</v>
      </c>
      <c r="D507" s="222" t="s">
        <v>1519</v>
      </c>
      <c r="E507" s="215">
        <v>2</v>
      </c>
      <c r="F507" s="216"/>
      <c r="G507" s="216"/>
      <c r="H507" s="217">
        <v>2</v>
      </c>
      <c r="I507" s="218">
        <v>672</v>
      </c>
      <c r="J507" s="215">
        <v>2</v>
      </c>
      <c r="K507" s="216"/>
      <c r="L507" s="216"/>
      <c r="M507" s="217">
        <v>2</v>
      </c>
      <c r="N507" s="218">
        <v>672</v>
      </c>
      <c r="O507" s="215">
        <v>2</v>
      </c>
      <c r="P507" s="216"/>
      <c r="Q507" s="216"/>
      <c r="R507" s="217">
        <v>2</v>
      </c>
      <c r="S507" s="218">
        <v>672</v>
      </c>
      <c r="T507" s="215"/>
      <c r="U507" s="216"/>
      <c r="V507" s="216"/>
      <c r="W507" s="217">
        <v>0</v>
      </c>
      <c r="X507" s="218">
        <v>0</v>
      </c>
      <c r="Y507" s="219">
        <v>6</v>
      </c>
      <c r="Z507" s="220">
        <v>336</v>
      </c>
      <c r="AA507" s="221">
        <v>2016</v>
      </c>
    </row>
    <row r="508" spans="1:27" ht="75" x14ac:dyDescent="0.25">
      <c r="A508" s="223"/>
      <c r="B508" s="212"/>
      <c r="C508" s="246" t="s">
        <v>1656</v>
      </c>
      <c r="D508" s="222" t="s">
        <v>1519</v>
      </c>
      <c r="E508" s="215">
        <v>2</v>
      </c>
      <c r="F508" s="216"/>
      <c r="G508" s="216"/>
      <c r="H508" s="217">
        <v>2</v>
      </c>
      <c r="I508" s="218">
        <v>60</v>
      </c>
      <c r="J508" s="215">
        <v>2</v>
      </c>
      <c r="K508" s="216"/>
      <c r="L508" s="216"/>
      <c r="M508" s="217">
        <v>2</v>
      </c>
      <c r="N508" s="218">
        <v>60</v>
      </c>
      <c r="O508" s="215">
        <v>2</v>
      </c>
      <c r="P508" s="216"/>
      <c r="Q508" s="216"/>
      <c r="R508" s="217">
        <v>2</v>
      </c>
      <c r="S508" s="218">
        <v>60</v>
      </c>
      <c r="T508" s="215"/>
      <c r="U508" s="216"/>
      <c r="V508" s="216"/>
      <c r="W508" s="217">
        <v>0</v>
      </c>
      <c r="X508" s="218">
        <v>0</v>
      </c>
      <c r="Y508" s="219">
        <v>6</v>
      </c>
      <c r="Z508" s="220">
        <v>30</v>
      </c>
      <c r="AA508" s="221">
        <v>180</v>
      </c>
    </row>
    <row r="509" spans="1:27" ht="45.75" x14ac:dyDescent="0.25">
      <c r="A509" s="229"/>
      <c r="B509" s="230"/>
      <c r="C509" s="245" t="s">
        <v>1657</v>
      </c>
      <c r="D509" s="231" t="s">
        <v>1519</v>
      </c>
      <c r="E509" s="232">
        <v>5</v>
      </c>
      <c r="F509" s="233"/>
      <c r="G509" s="233"/>
      <c r="H509" s="234">
        <v>5</v>
      </c>
      <c r="I509" s="235">
        <v>870</v>
      </c>
      <c r="J509" s="232">
        <v>5</v>
      </c>
      <c r="K509" s="233"/>
      <c r="L509" s="233"/>
      <c r="M509" s="234">
        <v>5</v>
      </c>
      <c r="N509" s="235">
        <v>870</v>
      </c>
      <c r="O509" s="232">
        <v>5</v>
      </c>
      <c r="P509" s="233"/>
      <c r="Q509" s="233"/>
      <c r="R509" s="234">
        <v>5</v>
      </c>
      <c r="S509" s="235">
        <v>870</v>
      </c>
      <c r="T509" s="232">
        <v>5</v>
      </c>
      <c r="U509" s="233"/>
      <c r="V509" s="233"/>
      <c r="W509" s="234">
        <v>5</v>
      </c>
      <c r="X509" s="235">
        <v>870</v>
      </c>
      <c r="Y509" s="234">
        <v>20</v>
      </c>
      <c r="Z509" s="197">
        <v>174</v>
      </c>
      <c r="AA509" s="236">
        <v>3480</v>
      </c>
    </row>
    <row r="510" spans="1:27" ht="75.75" x14ac:dyDescent="0.25">
      <c r="A510" s="237"/>
      <c r="B510" s="230"/>
      <c r="C510" s="254" t="s">
        <v>1658</v>
      </c>
      <c r="D510" s="238" t="s">
        <v>1519</v>
      </c>
      <c r="E510" s="163">
        <v>1</v>
      </c>
      <c r="F510" s="239"/>
      <c r="G510" s="239"/>
      <c r="H510" s="240">
        <v>1</v>
      </c>
      <c r="I510" s="241">
        <v>1800</v>
      </c>
      <c r="J510" s="163">
        <v>1</v>
      </c>
      <c r="K510" s="239"/>
      <c r="L510" s="239"/>
      <c r="M510" s="240">
        <v>1</v>
      </c>
      <c r="N510" s="241">
        <v>1800</v>
      </c>
      <c r="O510" s="163">
        <v>1</v>
      </c>
      <c r="P510" s="239"/>
      <c r="Q510" s="239"/>
      <c r="R510" s="240">
        <v>1</v>
      </c>
      <c r="S510" s="241">
        <v>1800</v>
      </c>
      <c r="T510" s="163"/>
      <c r="U510" s="239"/>
      <c r="V510" s="239"/>
      <c r="W510" s="240">
        <v>0</v>
      </c>
      <c r="X510" s="241">
        <v>0</v>
      </c>
      <c r="Y510" s="234">
        <v>3</v>
      </c>
      <c r="Z510" s="197">
        <v>1800</v>
      </c>
      <c r="AA510" s="242">
        <v>5400</v>
      </c>
    </row>
    <row r="511" spans="1:27" ht="105" x14ac:dyDescent="0.25">
      <c r="A511" s="229"/>
      <c r="B511" s="230"/>
      <c r="C511" s="246" t="s">
        <v>1659</v>
      </c>
      <c r="D511" s="243" t="s">
        <v>1519</v>
      </c>
      <c r="E511" s="163">
        <v>2</v>
      </c>
      <c r="F511" s="239"/>
      <c r="G511" s="239"/>
      <c r="H511" s="240">
        <v>2</v>
      </c>
      <c r="I511" s="241">
        <v>540</v>
      </c>
      <c r="J511" s="163">
        <v>2</v>
      </c>
      <c r="K511" s="239"/>
      <c r="L511" s="239"/>
      <c r="M511" s="240">
        <v>2</v>
      </c>
      <c r="N511" s="241">
        <v>540</v>
      </c>
      <c r="O511" s="163">
        <v>2</v>
      </c>
      <c r="P511" s="239"/>
      <c r="Q511" s="239"/>
      <c r="R511" s="240">
        <v>2</v>
      </c>
      <c r="S511" s="241">
        <v>540</v>
      </c>
      <c r="T511" s="163"/>
      <c r="U511" s="239"/>
      <c r="V511" s="239"/>
      <c r="W511" s="240">
        <v>0</v>
      </c>
      <c r="X511" s="241">
        <v>0</v>
      </c>
      <c r="Y511" s="234">
        <v>6</v>
      </c>
      <c r="Z511" s="197">
        <v>270</v>
      </c>
      <c r="AA511" s="242">
        <v>1620</v>
      </c>
    </row>
    <row r="512" spans="1:27" ht="120" x14ac:dyDescent="0.25">
      <c r="A512" s="237"/>
      <c r="B512" s="230"/>
      <c r="C512" s="246" t="s">
        <v>1660</v>
      </c>
      <c r="D512" s="238" t="s">
        <v>1519</v>
      </c>
      <c r="E512" s="163">
        <v>2</v>
      </c>
      <c r="F512" s="239"/>
      <c r="G512" s="239"/>
      <c r="H512" s="240">
        <v>2</v>
      </c>
      <c r="I512" s="241">
        <v>1024</v>
      </c>
      <c r="J512" s="163">
        <v>2</v>
      </c>
      <c r="K512" s="239"/>
      <c r="L512" s="239"/>
      <c r="M512" s="240">
        <v>2</v>
      </c>
      <c r="N512" s="241">
        <v>1024</v>
      </c>
      <c r="O512" s="163">
        <v>2</v>
      </c>
      <c r="P512" s="239"/>
      <c r="Q512" s="239"/>
      <c r="R512" s="240">
        <v>2</v>
      </c>
      <c r="S512" s="241">
        <v>1024</v>
      </c>
      <c r="T512" s="163"/>
      <c r="U512" s="239"/>
      <c r="V512" s="239"/>
      <c r="W512" s="240">
        <v>0</v>
      </c>
      <c r="X512" s="241">
        <v>0</v>
      </c>
      <c r="Y512" s="234">
        <v>6</v>
      </c>
      <c r="Z512" s="197">
        <v>512</v>
      </c>
      <c r="AA512" s="242">
        <v>3072</v>
      </c>
    </row>
    <row r="513" spans="1:27" ht="120" x14ac:dyDescent="0.25">
      <c r="A513" s="229"/>
      <c r="B513" s="230"/>
      <c r="C513" s="246" t="s">
        <v>1661</v>
      </c>
      <c r="D513" s="238" t="s">
        <v>1519</v>
      </c>
      <c r="E513" s="163">
        <v>2</v>
      </c>
      <c r="F513" s="239"/>
      <c r="G513" s="239"/>
      <c r="H513" s="240">
        <v>2</v>
      </c>
      <c r="I513" s="241">
        <v>672</v>
      </c>
      <c r="J513" s="163">
        <v>2</v>
      </c>
      <c r="K513" s="239"/>
      <c r="L513" s="239"/>
      <c r="M513" s="240">
        <v>2</v>
      </c>
      <c r="N513" s="241">
        <v>672</v>
      </c>
      <c r="O513" s="163">
        <v>2</v>
      </c>
      <c r="P513" s="239"/>
      <c r="Q513" s="239"/>
      <c r="R513" s="240">
        <v>2</v>
      </c>
      <c r="S513" s="241">
        <v>672</v>
      </c>
      <c r="T513" s="163"/>
      <c r="U513" s="239"/>
      <c r="V513" s="239"/>
      <c r="W513" s="240">
        <v>0</v>
      </c>
      <c r="X513" s="241">
        <v>0</v>
      </c>
      <c r="Y513" s="234">
        <v>6</v>
      </c>
      <c r="Z513" s="197">
        <v>336</v>
      </c>
      <c r="AA513" s="242">
        <v>2016</v>
      </c>
    </row>
    <row r="514" spans="1:27" ht="30" x14ac:dyDescent="0.25">
      <c r="A514" s="237"/>
      <c r="B514" s="230"/>
      <c r="C514" s="246" t="s">
        <v>1662</v>
      </c>
      <c r="D514" s="243" t="s">
        <v>1596</v>
      </c>
      <c r="E514" s="163">
        <v>28</v>
      </c>
      <c r="F514" s="239"/>
      <c r="G514" s="239"/>
      <c r="H514" s="240">
        <v>28</v>
      </c>
      <c r="I514" s="241">
        <v>56000</v>
      </c>
      <c r="J514" s="163">
        <v>28</v>
      </c>
      <c r="K514" s="239"/>
      <c r="L514" s="239"/>
      <c r="M514" s="240">
        <v>28</v>
      </c>
      <c r="N514" s="241">
        <v>56000</v>
      </c>
      <c r="O514" s="163">
        <v>28</v>
      </c>
      <c r="P514" s="239"/>
      <c r="Q514" s="239"/>
      <c r="R514" s="240">
        <v>28</v>
      </c>
      <c r="S514" s="241">
        <v>56000</v>
      </c>
      <c r="T514" s="163">
        <v>28</v>
      </c>
      <c r="U514" s="239"/>
      <c r="V514" s="239"/>
      <c r="W514" s="240">
        <v>28</v>
      </c>
      <c r="X514" s="241">
        <v>56000</v>
      </c>
      <c r="Y514" s="234">
        <v>112</v>
      </c>
      <c r="Z514" s="197">
        <v>2000</v>
      </c>
      <c r="AA514" s="242">
        <v>224000</v>
      </c>
    </row>
    <row r="515" spans="1:27" ht="75" x14ac:dyDescent="0.25">
      <c r="A515" s="229"/>
      <c r="B515" s="230"/>
      <c r="C515" s="246" t="s">
        <v>1663</v>
      </c>
      <c r="D515" s="238" t="s">
        <v>1512</v>
      </c>
      <c r="E515" s="163">
        <v>11</v>
      </c>
      <c r="F515" s="239"/>
      <c r="G515" s="239"/>
      <c r="H515" s="240">
        <v>11</v>
      </c>
      <c r="I515" s="241">
        <v>275</v>
      </c>
      <c r="J515" s="163">
        <v>10</v>
      </c>
      <c r="K515" s="239"/>
      <c r="L515" s="239"/>
      <c r="M515" s="240">
        <v>10</v>
      </c>
      <c r="N515" s="241">
        <v>250</v>
      </c>
      <c r="O515" s="163">
        <v>10</v>
      </c>
      <c r="P515" s="239"/>
      <c r="Q515" s="239"/>
      <c r="R515" s="240">
        <v>10</v>
      </c>
      <c r="S515" s="241">
        <v>250</v>
      </c>
      <c r="T515" s="163"/>
      <c r="U515" s="239"/>
      <c r="V515" s="239"/>
      <c r="W515" s="240">
        <v>0</v>
      </c>
      <c r="X515" s="241">
        <v>0</v>
      </c>
      <c r="Y515" s="234">
        <v>31</v>
      </c>
      <c r="Z515" s="197">
        <v>25</v>
      </c>
      <c r="AA515" s="242">
        <v>775</v>
      </c>
    </row>
    <row r="516" spans="1:27" ht="60" x14ac:dyDescent="0.25">
      <c r="A516" s="237"/>
      <c r="B516" s="230"/>
      <c r="C516" s="246" t="s">
        <v>1664</v>
      </c>
      <c r="D516" s="238" t="s">
        <v>1512</v>
      </c>
      <c r="E516" s="163">
        <v>1</v>
      </c>
      <c r="F516" s="239"/>
      <c r="G516" s="239"/>
      <c r="H516" s="240">
        <v>1</v>
      </c>
      <c r="I516" s="241">
        <v>239</v>
      </c>
      <c r="J516" s="163">
        <v>1</v>
      </c>
      <c r="K516" s="239"/>
      <c r="L516" s="239"/>
      <c r="M516" s="240">
        <v>1</v>
      </c>
      <c r="N516" s="241">
        <v>239</v>
      </c>
      <c r="O516" s="163">
        <v>1</v>
      </c>
      <c r="P516" s="239"/>
      <c r="Q516" s="239"/>
      <c r="R516" s="240">
        <v>1</v>
      </c>
      <c r="S516" s="241">
        <v>239</v>
      </c>
      <c r="T516" s="163">
        <v>1</v>
      </c>
      <c r="U516" s="239"/>
      <c r="V516" s="239"/>
      <c r="W516" s="240">
        <v>1</v>
      </c>
      <c r="X516" s="241">
        <v>239</v>
      </c>
      <c r="Y516" s="234">
        <v>4</v>
      </c>
      <c r="Z516" s="197">
        <v>239</v>
      </c>
      <c r="AA516" s="242">
        <v>956</v>
      </c>
    </row>
    <row r="517" spans="1:27" ht="60" x14ac:dyDescent="0.25">
      <c r="A517" s="229"/>
      <c r="B517" s="230"/>
      <c r="C517" s="246" t="s">
        <v>1665</v>
      </c>
      <c r="D517" s="243" t="s">
        <v>1519</v>
      </c>
      <c r="E517" s="163">
        <v>15</v>
      </c>
      <c r="F517" s="239"/>
      <c r="G517" s="239"/>
      <c r="H517" s="240">
        <v>15</v>
      </c>
      <c r="I517" s="241">
        <v>105</v>
      </c>
      <c r="J517" s="163">
        <v>15</v>
      </c>
      <c r="K517" s="239"/>
      <c r="L517" s="239"/>
      <c r="M517" s="240">
        <v>15</v>
      </c>
      <c r="N517" s="241">
        <v>105</v>
      </c>
      <c r="O517" s="163">
        <v>15</v>
      </c>
      <c r="P517" s="239"/>
      <c r="Q517" s="239"/>
      <c r="R517" s="240">
        <v>15</v>
      </c>
      <c r="S517" s="241">
        <v>105</v>
      </c>
      <c r="T517" s="163">
        <v>14</v>
      </c>
      <c r="U517" s="239"/>
      <c r="V517" s="239"/>
      <c r="W517" s="240">
        <v>14</v>
      </c>
      <c r="X517" s="241">
        <v>98</v>
      </c>
      <c r="Y517" s="234">
        <v>59</v>
      </c>
      <c r="Z517" s="197">
        <v>7</v>
      </c>
      <c r="AA517" s="242">
        <v>413</v>
      </c>
    </row>
    <row r="518" spans="1:27" ht="30" x14ac:dyDescent="0.25">
      <c r="A518" s="237"/>
      <c r="B518" s="230"/>
      <c r="C518" s="246" t="s">
        <v>1666</v>
      </c>
      <c r="D518" s="238" t="s">
        <v>1519</v>
      </c>
      <c r="E518" s="163">
        <v>10</v>
      </c>
      <c r="F518" s="239"/>
      <c r="G518" s="239"/>
      <c r="H518" s="240">
        <v>10</v>
      </c>
      <c r="I518" s="241">
        <v>670</v>
      </c>
      <c r="J518" s="163">
        <v>10</v>
      </c>
      <c r="K518" s="239"/>
      <c r="L518" s="239"/>
      <c r="M518" s="240">
        <v>10</v>
      </c>
      <c r="N518" s="241">
        <v>670</v>
      </c>
      <c r="O518" s="163">
        <v>10</v>
      </c>
      <c r="P518" s="239"/>
      <c r="Q518" s="239"/>
      <c r="R518" s="240">
        <v>10</v>
      </c>
      <c r="S518" s="241">
        <v>670</v>
      </c>
      <c r="T518" s="163"/>
      <c r="U518" s="239"/>
      <c r="V518" s="239"/>
      <c r="W518" s="240">
        <v>0</v>
      </c>
      <c r="X518" s="241">
        <v>0</v>
      </c>
      <c r="Y518" s="234">
        <v>30</v>
      </c>
      <c r="Z518" s="197">
        <v>67</v>
      </c>
      <c r="AA518" s="242">
        <v>2010</v>
      </c>
    </row>
    <row r="519" spans="1:27" ht="45" x14ac:dyDescent="0.25">
      <c r="A519" s="229"/>
      <c r="B519" s="230"/>
      <c r="C519" s="228" t="s">
        <v>1667</v>
      </c>
      <c r="D519" s="238" t="s">
        <v>1519</v>
      </c>
      <c r="E519" s="163">
        <v>12</v>
      </c>
      <c r="F519" s="239"/>
      <c r="G519" s="239"/>
      <c r="H519" s="240">
        <v>12</v>
      </c>
      <c r="I519" s="241">
        <v>1296</v>
      </c>
      <c r="J519" s="163">
        <v>12</v>
      </c>
      <c r="K519" s="239"/>
      <c r="L519" s="239"/>
      <c r="M519" s="240">
        <v>12</v>
      </c>
      <c r="N519" s="241">
        <v>1296</v>
      </c>
      <c r="O519" s="163">
        <v>12</v>
      </c>
      <c r="P519" s="239"/>
      <c r="Q519" s="239"/>
      <c r="R519" s="240">
        <v>12</v>
      </c>
      <c r="S519" s="241">
        <v>1296</v>
      </c>
      <c r="T519" s="163">
        <v>12</v>
      </c>
      <c r="U519" s="239"/>
      <c r="V519" s="239"/>
      <c r="W519" s="240">
        <v>12</v>
      </c>
      <c r="X519" s="241">
        <v>1296</v>
      </c>
      <c r="Y519" s="234">
        <v>48</v>
      </c>
      <c r="Z519" s="197">
        <v>108</v>
      </c>
      <c r="AA519" s="242">
        <v>5184</v>
      </c>
    </row>
    <row r="520" spans="1:27" ht="60" x14ac:dyDescent="0.25">
      <c r="A520" s="237"/>
      <c r="B520" s="230"/>
      <c r="C520" s="228" t="s">
        <v>1668</v>
      </c>
      <c r="D520" s="238" t="s">
        <v>1512</v>
      </c>
      <c r="E520" s="163">
        <v>180</v>
      </c>
      <c r="F520" s="239"/>
      <c r="G520" s="239"/>
      <c r="H520" s="240">
        <v>180</v>
      </c>
      <c r="I520" s="241">
        <v>3960</v>
      </c>
      <c r="J520" s="163">
        <v>180</v>
      </c>
      <c r="K520" s="239"/>
      <c r="L520" s="239"/>
      <c r="M520" s="240">
        <v>180</v>
      </c>
      <c r="N520" s="241">
        <v>3960</v>
      </c>
      <c r="O520" s="163">
        <v>180</v>
      </c>
      <c r="P520" s="239"/>
      <c r="Q520" s="239"/>
      <c r="R520" s="240">
        <v>180</v>
      </c>
      <c r="S520" s="241">
        <v>3960</v>
      </c>
      <c r="T520" s="163">
        <v>179</v>
      </c>
      <c r="U520" s="239"/>
      <c r="V520" s="239"/>
      <c r="W520" s="240">
        <v>179</v>
      </c>
      <c r="X520" s="241">
        <v>3938</v>
      </c>
      <c r="Y520" s="234">
        <v>719</v>
      </c>
      <c r="Z520" s="197">
        <v>22</v>
      </c>
      <c r="AA520" s="242">
        <v>15818</v>
      </c>
    </row>
    <row r="521" spans="1:27" ht="60" x14ac:dyDescent="0.25">
      <c r="A521" s="229"/>
      <c r="B521" s="230"/>
      <c r="C521" s="228" t="s">
        <v>1669</v>
      </c>
      <c r="D521" s="238" t="s">
        <v>1512</v>
      </c>
      <c r="E521" s="163">
        <v>37</v>
      </c>
      <c r="F521" s="239"/>
      <c r="G521" s="239"/>
      <c r="H521" s="240">
        <v>37</v>
      </c>
      <c r="I521" s="241">
        <v>814</v>
      </c>
      <c r="J521" s="163">
        <v>37</v>
      </c>
      <c r="K521" s="239"/>
      <c r="L521" s="239"/>
      <c r="M521" s="240">
        <v>37</v>
      </c>
      <c r="N521" s="241">
        <v>814</v>
      </c>
      <c r="O521" s="163">
        <v>37</v>
      </c>
      <c r="P521" s="239"/>
      <c r="Q521" s="239"/>
      <c r="R521" s="240">
        <v>37</v>
      </c>
      <c r="S521" s="241">
        <v>814</v>
      </c>
      <c r="T521" s="163">
        <v>36</v>
      </c>
      <c r="U521" s="239"/>
      <c r="V521" s="239"/>
      <c r="W521" s="240">
        <v>36</v>
      </c>
      <c r="X521" s="241">
        <v>792</v>
      </c>
      <c r="Y521" s="234">
        <v>147</v>
      </c>
      <c r="Z521" s="197">
        <v>22</v>
      </c>
      <c r="AA521" s="242">
        <v>3234</v>
      </c>
    </row>
    <row r="522" spans="1:27" ht="60" x14ac:dyDescent="0.25">
      <c r="A522" s="237"/>
      <c r="B522" s="230"/>
      <c r="C522" s="228" t="s">
        <v>1670</v>
      </c>
      <c r="D522" s="238" t="s">
        <v>1512</v>
      </c>
      <c r="E522" s="163">
        <v>6</v>
      </c>
      <c r="F522" s="239"/>
      <c r="G522" s="239"/>
      <c r="H522" s="240">
        <v>6</v>
      </c>
      <c r="I522" s="241">
        <v>132</v>
      </c>
      <c r="J522" s="163">
        <v>6</v>
      </c>
      <c r="K522" s="239"/>
      <c r="L522" s="239"/>
      <c r="M522" s="240">
        <v>6</v>
      </c>
      <c r="N522" s="241">
        <v>132</v>
      </c>
      <c r="O522" s="163">
        <v>5</v>
      </c>
      <c r="P522" s="239"/>
      <c r="Q522" s="239"/>
      <c r="R522" s="240">
        <v>5</v>
      </c>
      <c r="S522" s="241">
        <v>110</v>
      </c>
      <c r="T522" s="163">
        <v>5</v>
      </c>
      <c r="U522" s="239"/>
      <c r="V522" s="239"/>
      <c r="W522" s="240">
        <v>5</v>
      </c>
      <c r="X522" s="241">
        <v>110</v>
      </c>
      <c r="Y522" s="234">
        <v>22</v>
      </c>
      <c r="Z522" s="197">
        <v>22</v>
      </c>
      <c r="AA522" s="242">
        <v>484</v>
      </c>
    </row>
    <row r="523" spans="1:27" ht="90" x14ac:dyDescent="0.25">
      <c r="A523" s="229"/>
      <c r="B523" s="230"/>
      <c r="C523" s="246" t="s">
        <v>1671</v>
      </c>
      <c r="D523" s="238" t="s">
        <v>1512</v>
      </c>
      <c r="E523" s="163">
        <v>135</v>
      </c>
      <c r="F523" s="239"/>
      <c r="G523" s="239"/>
      <c r="H523" s="240">
        <v>135</v>
      </c>
      <c r="I523" s="241">
        <v>13635</v>
      </c>
      <c r="J523" s="163">
        <v>135</v>
      </c>
      <c r="K523" s="239"/>
      <c r="L523" s="239"/>
      <c r="M523" s="240">
        <v>135</v>
      </c>
      <c r="N523" s="241">
        <v>13635</v>
      </c>
      <c r="O523" s="163">
        <v>135</v>
      </c>
      <c r="P523" s="239"/>
      <c r="Q523" s="239"/>
      <c r="R523" s="240">
        <v>135</v>
      </c>
      <c r="S523" s="241">
        <v>13635</v>
      </c>
      <c r="T523" s="163">
        <v>135</v>
      </c>
      <c r="U523" s="239"/>
      <c r="V523" s="239"/>
      <c r="W523" s="240">
        <v>135</v>
      </c>
      <c r="X523" s="241">
        <v>13635</v>
      </c>
      <c r="Y523" s="234">
        <v>540</v>
      </c>
      <c r="Z523" s="197">
        <v>101</v>
      </c>
      <c r="AA523" s="242">
        <v>54540</v>
      </c>
    </row>
    <row r="524" spans="1:27" ht="90" x14ac:dyDescent="0.25">
      <c r="A524" s="237"/>
      <c r="B524" s="230"/>
      <c r="C524" s="246" t="s">
        <v>1672</v>
      </c>
      <c r="D524" s="238" t="s">
        <v>1512</v>
      </c>
      <c r="E524" s="163">
        <v>65</v>
      </c>
      <c r="F524" s="239"/>
      <c r="G524" s="239"/>
      <c r="H524" s="240">
        <v>65</v>
      </c>
      <c r="I524" s="241">
        <v>6565</v>
      </c>
      <c r="J524" s="163">
        <v>65</v>
      </c>
      <c r="K524" s="239"/>
      <c r="L524" s="239"/>
      <c r="M524" s="240">
        <v>65</v>
      </c>
      <c r="N524" s="241">
        <v>6565</v>
      </c>
      <c r="O524" s="163">
        <v>65</v>
      </c>
      <c r="P524" s="239"/>
      <c r="Q524" s="239"/>
      <c r="R524" s="240">
        <v>65</v>
      </c>
      <c r="S524" s="241">
        <v>6565</v>
      </c>
      <c r="T524" s="163">
        <v>65</v>
      </c>
      <c r="U524" s="239"/>
      <c r="V524" s="239"/>
      <c r="W524" s="240">
        <v>65</v>
      </c>
      <c r="X524" s="241">
        <v>6565</v>
      </c>
      <c r="Y524" s="234">
        <v>260</v>
      </c>
      <c r="Z524" s="197">
        <v>101</v>
      </c>
      <c r="AA524" s="242">
        <v>26260</v>
      </c>
    </row>
    <row r="525" spans="1:27" ht="120" x14ac:dyDescent="0.25">
      <c r="A525" s="229"/>
      <c r="B525" s="230"/>
      <c r="C525" s="228" t="s">
        <v>1673</v>
      </c>
      <c r="D525" s="238" t="s">
        <v>1512</v>
      </c>
      <c r="E525" s="163">
        <v>68</v>
      </c>
      <c r="F525" s="239"/>
      <c r="G525" s="239"/>
      <c r="H525" s="240">
        <v>68</v>
      </c>
      <c r="I525" s="241">
        <v>6868</v>
      </c>
      <c r="J525" s="163">
        <v>67</v>
      </c>
      <c r="K525" s="239"/>
      <c r="L525" s="239"/>
      <c r="M525" s="240">
        <v>67</v>
      </c>
      <c r="N525" s="241">
        <v>6767</v>
      </c>
      <c r="O525" s="163">
        <v>67</v>
      </c>
      <c r="P525" s="239"/>
      <c r="Q525" s="239"/>
      <c r="R525" s="240">
        <v>67</v>
      </c>
      <c r="S525" s="241">
        <v>6767</v>
      </c>
      <c r="T525" s="163">
        <v>67</v>
      </c>
      <c r="U525" s="239"/>
      <c r="V525" s="239"/>
      <c r="W525" s="240">
        <v>67</v>
      </c>
      <c r="X525" s="241">
        <v>6767</v>
      </c>
      <c r="Y525" s="234">
        <v>269</v>
      </c>
      <c r="Z525" s="197">
        <v>101</v>
      </c>
      <c r="AA525" s="242">
        <v>27169</v>
      </c>
    </row>
    <row r="526" spans="1:27" ht="120" x14ac:dyDescent="0.25">
      <c r="A526" s="237"/>
      <c r="B526" s="230"/>
      <c r="C526" s="228" t="s">
        <v>1674</v>
      </c>
      <c r="D526" s="238" t="s">
        <v>1512</v>
      </c>
      <c r="E526" s="163">
        <v>63</v>
      </c>
      <c r="F526" s="239"/>
      <c r="G526" s="239"/>
      <c r="H526" s="240">
        <v>63</v>
      </c>
      <c r="I526" s="241">
        <v>6363</v>
      </c>
      <c r="J526" s="163">
        <v>63</v>
      </c>
      <c r="K526" s="239"/>
      <c r="L526" s="239"/>
      <c r="M526" s="240">
        <v>63</v>
      </c>
      <c r="N526" s="241">
        <v>6363</v>
      </c>
      <c r="O526" s="163">
        <v>62</v>
      </c>
      <c r="P526" s="239"/>
      <c r="Q526" s="239"/>
      <c r="R526" s="240">
        <v>62</v>
      </c>
      <c r="S526" s="241">
        <v>6262</v>
      </c>
      <c r="T526" s="163">
        <v>62</v>
      </c>
      <c r="U526" s="239"/>
      <c r="V526" s="239"/>
      <c r="W526" s="240">
        <v>62</v>
      </c>
      <c r="X526" s="241">
        <v>6262</v>
      </c>
      <c r="Y526" s="234">
        <v>250</v>
      </c>
      <c r="Z526" s="197">
        <v>101</v>
      </c>
      <c r="AA526" s="242">
        <v>25250</v>
      </c>
    </row>
    <row r="527" spans="1:27" ht="120" x14ac:dyDescent="0.25">
      <c r="A527" s="229"/>
      <c r="B527" s="230"/>
      <c r="C527" s="228" t="s">
        <v>1675</v>
      </c>
      <c r="D527" s="238" t="s">
        <v>1512</v>
      </c>
      <c r="E527" s="163">
        <v>59</v>
      </c>
      <c r="F527" s="239"/>
      <c r="G527" s="239"/>
      <c r="H527" s="240">
        <v>59</v>
      </c>
      <c r="I527" s="241">
        <v>5959</v>
      </c>
      <c r="J527" s="163">
        <v>59</v>
      </c>
      <c r="K527" s="239"/>
      <c r="L527" s="239"/>
      <c r="M527" s="240">
        <v>59</v>
      </c>
      <c r="N527" s="241">
        <v>5959</v>
      </c>
      <c r="O527" s="163">
        <v>59</v>
      </c>
      <c r="P527" s="239"/>
      <c r="Q527" s="239"/>
      <c r="R527" s="240">
        <v>59</v>
      </c>
      <c r="S527" s="241">
        <v>5959</v>
      </c>
      <c r="T527" s="163">
        <v>58</v>
      </c>
      <c r="U527" s="239"/>
      <c r="V527" s="239"/>
      <c r="W527" s="240">
        <v>58</v>
      </c>
      <c r="X527" s="241">
        <v>5858</v>
      </c>
      <c r="Y527" s="234">
        <v>235</v>
      </c>
      <c r="Z527" s="197">
        <v>101</v>
      </c>
      <c r="AA527" s="242">
        <v>23735</v>
      </c>
    </row>
    <row r="528" spans="1:27" ht="60.75" x14ac:dyDescent="0.25">
      <c r="A528" s="237"/>
      <c r="B528" s="230"/>
      <c r="C528" s="213" t="s">
        <v>1676</v>
      </c>
      <c r="D528" s="243" t="s">
        <v>1512</v>
      </c>
      <c r="E528" s="163">
        <v>30</v>
      </c>
      <c r="F528" s="239"/>
      <c r="G528" s="239"/>
      <c r="H528" s="240">
        <v>30</v>
      </c>
      <c r="I528" s="241">
        <v>6000</v>
      </c>
      <c r="J528" s="163">
        <v>30</v>
      </c>
      <c r="K528" s="239"/>
      <c r="L528" s="239"/>
      <c r="M528" s="240">
        <v>30</v>
      </c>
      <c r="N528" s="241">
        <v>6000</v>
      </c>
      <c r="O528" s="163">
        <v>30</v>
      </c>
      <c r="P528" s="239"/>
      <c r="Q528" s="239"/>
      <c r="R528" s="240">
        <v>30</v>
      </c>
      <c r="S528" s="241">
        <v>6000</v>
      </c>
      <c r="T528" s="163">
        <v>29</v>
      </c>
      <c r="U528" s="239"/>
      <c r="V528" s="239"/>
      <c r="W528" s="240">
        <v>29</v>
      </c>
      <c r="X528" s="241">
        <v>5800</v>
      </c>
      <c r="Y528" s="234">
        <v>119</v>
      </c>
      <c r="Z528" s="197">
        <v>200</v>
      </c>
      <c r="AA528" s="242">
        <v>23800</v>
      </c>
    </row>
    <row r="529" spans="1:27" ht="45" x14ac:dyDescent="0.25">
      <c r="A529" s="229"/>
      <c r="B529" s="230"/>
      <c r="C529" s="246" t="s">
        <v>1677</v>
      </c>
      <c r="D529" s="238" t="s">
        <v>1519</v>
      </c>
      <c r="E529" s="163">
        <v>3</v>
      </c>
      <c r="F529" s="239"/>
      <c r="G529" s="239"/>
      <c r="H529" s="240">
        <v>3</v>
      </c>
      <c r="I529" s="241">
        <v>159</v>
      </c>
      <c r="J529" s="163">
        <v>3</v>
      </c>
      <c r="K529" s="239"/>
      <c r="L529" s="239"/>
      <c r="M529" s="240">
        <v>3</v>
      </c>
      <c r="N529" s="241">
        <v>159</v>
      </c>
      <c r="O529" s="163">
        <v>3</v>
      </c>
      <c r="P529" s="239"/>
      <c r="Q529" s="239"/>
      <c r="R529" s="240">
        <v>3</v>
      </c>
      <c r="S529" s="241">
        <v>159</v>
      </c>
      <c r="T529" s="163">
        <v>3</v>
      </c>
      <c r="U529" s="239"/>
      <c r="V529" s="239"/>
      <c r="W529" s="240">
        <v>3</v>
      </c>
      <c r="X529" s="241">
        <v>159</v>
      </c>
      <c r="Y529" s="234">
        <v>12</v>
      </c>
      <c r="Z529" s="197">
        <v>53</v>
      </c>
      <c r="AA529" s="242">
        <v>636</v>
      </c>
    </row>
    <row r="530" spans="1:27" ht="45" x14ac:dyDescent="0.25">
      <c r="A530" s="237"/>
      <c r="B530" s="230"/>
      <c r="C530" s="228" t="s">
        <v>1678</v>
      </c>
      <c r="D530" s="238" t="s">
        <v>1596</v>
      </c>
      <c r="E530" s="163">
        <v>86</v>
      </c>
      <c r="F530" s="239"/>
      <c r="G530" s="239"/>
      <c r="H530" s="240">
        <v>86</v>
      </c>
      <c r="I530" s="241">
        <v>5504</v>
      </c>
      <c r="J530" s="163">
        <v>86</v>
      </c>
      <c r="K530" s="239"/>
      <c r="L530" s="239"/>
      <c r="M530" s="240">
        <v>86</v>
      </c>
      <c r="N530" s="241">
        <v>5504</v>
      </c>
      <c r="O530" s="163">
        <v>86</v>
      </c>
      <c r="P530" s="239"/>
      <c r="Q530" s="239"/>
      <c r="R530" s="240">
        <v>86</v>
      </c>
      <c r="S530" s="241">
        <v>5504</v>
      </c>
      <c r="T530" s="163">
        <v>85</v>
      </c>
      <c r="U530" s="239"/>
      <c r="V530" s="239"/>
      <c r="W530" s="240">
        <v>85</v>
      </c>
      <c r="X530" s="241">
        <v>5440</v>
      </c>
      <c r="Y530" s="234">
        <v>343</v>
      </c>
      <c r="Z530" s="197">
        <v>64</v>
      </c>
      <c r="AA530" s="242">
        <v>21952</v>
      </c>
    </row>
    <row r="531" spans="1:27" ht="30" x14ac:dyDescent="0.25">
      <c r="A531" s="229"/>
      <c r="B531" s="230"/>
      <c r="C531" s="228" t="s">
        <v>1679</v>
      </c>
      <c r="D531" s="238" t="s">
        <v>1519</v>
      </c>
      <c r="E531" s="163">
        <v>4</v>
      </c>
      <c r="F531" s="239"/>
      <c r="G531" s="239"/>
      <c r="H531" s="240">
        <v>4</v>
      </c>
      <c r="I531" s="241">
        <v>152</v>
      </c>
      <c r="J531" s="163">
        <v>4</v>
      </c>
      <c r="K531" s="239"/>
      <c r="L531" s="239"/>
      <c r="M531" s="240">
        <v>4</v>
      </c>
      <c r="N531" s="241">
        <v>152</v>
      </c>
      <c r="O531" s="163">
        <v>4</v>
      </c>
      <c r="P531" s="239"/>
      <c r="Q531" s="239"/>
      <c r="R531" s="240">
        <v>4</v>
      </c>
      <c r="S531" s="241">
        <v>152</v>
      </c>
      <c r="T531" s="163">
        <v>4</v>
      </c>
      <c r="U531" s="239"/>
      <c r="V531" s="239"/>
      <c r="W531" s="240">
        <v>4</v>
      </c>
      <c r="X531" s="241">
        <v>152</v>
      </c>
      <c r="Y531" s="234">
        <v>16</v>
      </c>
      <c r="Z531" s="197">
        <v>38</v>
      </c>
      <c r="AA531" s="242">
        <v>608</v>
      </c>
    </row>
    <row r="532" spans="1:27" ht="60" x14ac:dyDescent="0.25">
      <c r="A532" s="237"/>
      <c r="B532" s="230"/>
      <c r="C532" s="228" t="s">
        <v>1680</v>
      </c>
      <c r="D532" s="238" t="s">
        <v>1519</v>
      </c>
      <c r="E532" s="163">
        <v>9</v>
      </c>
      <c r="F532" s="239"/>
      <c r="G532" s="239"/>
      <c r="H532" s="240">
        <v>9</v>
      </c>
      <c r="I532" s="241">
        <v>4005</v>
      </c>
      <c r="J532" s="163">
        <v>9</v>
      </c>
      <c r="K532" s="239"/>
      <c r="L532" s="239"/>
      <c r="M532" s="240">
        <v>9</v>
      </c>
      <c r="N532" s="241">
        <v>4005</v>
      </c>
      <c r="O532" s="163">
        <v>8</v>
      </c>
      <c r="P532" s="239"/>
      <c r="Q532" s="239"/>
      <c r="R532" s="240">
        <v>8</v>
      </c>
      <c r="S532" s="241">
        <v>3560</v>
      </c>
      <c r="T532" s="163">
        <v>8</v>
      </c>
      <c r="U532" s="239"/>
      <c r="V532" s="239"/>
      <c r="W532" s="240">
        <v>8</v>
      </c>
      <c r="X532" s="241">
        <v>3560</v>
      </c>
      <c r="Y532" s="234">
        <v>34</v>
      </c>
      <c r="Z532" s="197">
        <v>445</v>
      </c>
      <c r="AA532" s="242">
        <v>15130</v>
      </c>
    </row>
    <row r="533" spans="1:27" ht="45.75" x14ac:dyDescent="0.25">
      <c r="A533" s="211"/>
      <c r="B533" s="212"/>
      <c r="C533" s="213" t="s">
        <v>1681</v>
      </c>
      <c r="D533" s="214" t="s">
        <v>1512</v>
      </c>
      <c r="E533" s="215">
        <v>2</v>
      </c>
      <c r="F533" s="216"/>
      <c r="G533" s="216"/>
      <c r="H533" s="217">
        <v>2</v>
      </c>
      <c r="I533" s="218">
        <v>190</v>
      </c>
      <c r="J533" s="215">
        <v>2</v>
      </c>
      <c r="K533" s="216"/>
      <c r="L533" s="216"/>
      <c r="M533" s="217">
        <v>2</v>
      </c>
      <c r="N533" s="218">
        <v>190</v>
      </c>
      <c r="O533" s="215">
        <v>2</v>
      </c>
      <c r="P533" s="216"/>
      <c r="Q533" s="216"/>
      <c r="R533" s="217">
        <v>2</v>
      </c>
      <c r="S533" s="218">
        <v>190</v>
      </c>
      <c r="T533" s="215"/>
      <c r="U533" s="216"/>
      <c r="V533" s="216"/>
      <c r="W533" s="217">
        <v>0</v>
      </c>
      <c r="X533" s="218">
        <v>0</v>
      </c>
      <c r="Y533" s="219">
        <v>6</v>
      </c>
      <c r="Z533" s="220">
        <v>95</v>
      </c>
      <c r="AA533" s="221">
        <v>570</v>
      </c>
    </row>
    <row r="534" spans="1:27" ht="90" x14ac:dyDescent="0.25">
      <c r="A534" s="211"/>
      <c r="B534" s="212"/>
      <c r="C534" s="246" t="s">
        <v>1682</v>
      </c>
      <c r="D534" s="222" t="s">
        <v>1519</v>
      </c>
      <c r="E534" s="215">
        <v>18</v>
      </c>
      <c r="F534" s="216"/>
      <c r="G534" s="216"/>
      <c r="H534" s="217">
        <v>18</v>
      </c>
      <c r="I534" s="218">
        <v>684</v>
      </c>
      <c r="J534" s="215">
        <v>18</v>
      </c>
      <c r="K534" s="216"/>
      <c r="L534" s="216"/>
      <c r="M534" s="217">
        <v>18</v>
      </c>
      <c r="N534" s="218">
        <v>684</v>
      </c>
      <c r="O534" s="215">
        <v>18</v>
      </c>
      <c r="P534" s="216"/>
      <c r="Q534" s="216"/>
      <c r="R534" s="217">
        <v>18</v>
      </c>
      <c r="S534" s="218">
        <v>684</v>
      </c>
      <c r="T534" s="215">
        <v>18</v>
      </c>
      <c r="U534" s="216"/>
      <c r="V534" s="216"/>
      <c r="W534" s="217">
        <v>18</v>
      </c>
      <c r="X534" s="218">
        <v>684</v>
      </c>
      <c r="Y534" s="219">
        <v>72</v>
      </c>
      <c r="Z534" s="220">
        <v>38</v>
      </c>
      <c r="AA534" s="221">
        <v>2736</v>
      </c>
    </row>
    <row r="535" spans="1:27" ht="30.75" x14ac:dyDescent="0.25">
      <c r="A535" s="223"/>
      <c r="B535" s="212"/>
      <c r="C535" s="213" t="s">
        <v>1683</v>
      </c>
      <c r="D535" s="222" t="s">
        <v>1519</v>
      </c>
      <c r="E535" s="215">
        <v>3</v>
      </c>
      <c r="F535" s="216"/>
      <c r="G535" s="216"/>
      <c r="H535" s="217">
        <v>3</v>
      </c>
      <c r="I535" s="218">
        <v>225</v>
      </c>
      <c r="J535" s="215">
        <v>3</v>
      </c>
      <c r="K535" s="216"/>
      <c r="L535" s="216"/>
      <c r="M535" s="217">
        <v>3</v>
      </c>
      <c r="N535" s="218">
        <v>225</v>
      </c>
      <c r="O535" s="215">
        <v>3</v>
      </c>
      <c r="P535" s="216"/>
      <c r="Q535" s="216"/>
      <c r="R535" s="217">
        <v>3</v>
      </c>
      <c r="S535" s="218">
        <v>225</v>
      </c>
      <c r="T535" s="215">
        <v>3</v>
      </c>
      <c r="U535" s="216"/>
      <c r="V535" s="216"/>
      <c r="W535" s="217">
        <v>3</v>
      </c>
      <c r="X535" s="218">
        <v>225</v>
      </c>
      <c r="Y535" s="219">
        <v>12</v>
      </c>
      <c r="Z535" s="220">
        <v>75</v>
      </c>
      <c r="AA535" s="221">
        <v>900</v>
      </c>
    </row>
    <row r="536" spans="1:27" ht="15.75" x14ac:dyDescent="0.25">
      <c r="A536" s="223"/>
      <c r="B536" s="212"/>
      <c r="C536" s="213" t="s">
        <v>1684</v>
      </c>
      <c r="D536" s="222" t="s">
        <v>1519</v>
      </c>
      <c r="E536" s="215">
        <v>6</v>
      </c>
      <c r="F536" s="216"/>
      <c r="G536" s="216"/>
      <c r="H536" s="217">
        <v>6</v>
      </c>
      <c r="I536" s="218">
        <v>2670</v>
      </c>
      <c r="J536" s="215">
        <v>6</v>
      </c>
      <c r="K536" s="216"/>
      <c r="L536" s="216"/>
      <c r="M536" s="217">
        <v>6</v>
      </c>
      <c r="N536" s="218">
        <v>2670</v>
      </c>
      <c r="O536" s="215">
        <v>6</v>
      </c>
      <c r="P536" s="216"/>
      <c r="Q536" s="216"/>
      <c r="R536" s="217">
        <v>6</v>
      </c>
      <c r="S536" s="218">
        <v>2670</v>
      </c>
      <c r="T536" s="215">
        <v>6</v>
      </c>
      <c r="U536" s="216"/>
      <c r="V536" s="216"/>
      <c r="W536" s="217">
        <v>6</v>
      </c>
      <c r="X536" s="218">
        <v>2670</v>
      </c>
      <c r="Y536" s="219">
        <v>24</v>
      </c>
      <c r="Z536" s="220">
        <v>445</v>
      </c>
      <c r="AA536" s="221">
        <v>10680</v>
      </c>
    </row>
    <row r="537" spans="1:27" ht="120" x14ac:dyDescent="0.25">
      <c r="A537" s="223"/>
      <c r="B537" s="212"/>
      <c r="C537" s="224" t="s">
        <v>1685</v>
      </c>
      <c r="D537" s="226" t="s">
        <v>1519</v>
      </c>
      <c r="E537" s="215">
        <v>1</v>
      </c>
      <c r="F537" s="216"/>
      <c r="G537" s="216"/>
      <c r="H537" s="217">
        <v>1</v>
      </c>
      <c r="I537" s="218">
        <v>90</v>
      </c>
      <c r="J537" s="215">
        <v>1</v>
      </c>
      <c r="K537" s="216"/>
      <c r="L537" s="216"/>
      <c r="M537" s="217">
        <v>1</v>
      </c>
      <c r="N537" s="218">
        <v>90</v>
      </c>
      <c r="O537" s="215">
        <v>1</v>
      </c>
      <c r="P537" s="216"/>
      <c r="Q537" s="216"/>
      <c r="R537" s="217">
        <v>1</v>
      </c>
      <c r="S537" s="218">
        <v>90</v>
      </c>
      <c r="T537" s="215"/>
      <c r="U537" s="216"/>
      <c r="V537" s="216"/>
      <c r="W537" s="217">
        <v>0</v>
      </c>
      <c r="X537" s="218">
        <v>0</v>
      </c>
      <c r="Y537" s="219">
        <v>3</v>
      </c>
      <c r="Z537" s="220">
        <v>90</v>
      </c>
      <c r="AA537" s="221">
        <v>270</v>
      </c>
    </row>
    <row r="538" spans="1:27" ht="90" x14ac:dyDescent="0.25">
      <c r="A538" s="223"/>
      <c r="B538" s="212"/>
      <c r="C538" s="224" t="s">
        <v>1686</v>
      </c>
      <c r="D538" s="222" t="s">
        <v>1519</v>
      </c>
      <c r="E538" s="215">
        <v>1</v>
      </c>
      <c r="F538" s="216"/>
      <c r="G538" s="216"/>
      <c r="H538" s="217">
        <v>1</v>
      </c>
      <c r="I538" s="218">
        <v>750</v>
      </c>
      <c r="J538" s="215">
        <v>1</v>
      </c>
      <c r="K538" s="216"/>
      <c r="L538" s="216"/>
      <c r="M538" s="217">
        <v>1</v>
      </c>
      <c r="N538" s="218">
        <v>750</v>
      </c>
      <c r="O538" s="215">
        <v>1</v>
      </c>
      <c r="P538" s="216"/>
      <c r="Q538" s="216"/>
      <c r="R538" s="217">
        <v>1</v>
      </c>
      <c r="S538" s="218">
        <v>750</v>
      </c>
      <c r="T538" s="215"/>
      <c r="U538" s="216"/>
      <c r="V538" s="216"/>
      <c r="W538" s="217">
        <v>0</v>
      </c>
      <c r="X538" s="218">
        <v>0</v>
      </c>
      <c r="Y538" s="219">
        <v>3</v>
      </c>
      <c r="Z538" s="220">
        <v>750</v>
      </c>
      <c r="AA538" s="221">
        <v>2250</v>
      </c>
    </row>
    <row r="539" spans="1:27" ht="60" x14ac:dyDescent="0.25">
      <c r="A539" s="223"/>
      <c r="B539" s="212"/>
      <c r="C539" s="246" t="s">
        <v>1687</v>
      </c>
      <c r="D539" s="222" t="s">
        <v>1519</v>
      </c>
      <c r="E539" s="215">
        <v>139</v>
      </c>
      <c r="F539" s="216"/>
      <c r="G539" s="216"/>
      <c r="H539" s="217">
        <v>139</v>
      </c>
      <c r="I539" s="218">
        <v>8896</v>
      </c>
      <c r="J539" s="215">
        <v>139</v>
      </c>
      <c r="K539" s="216"/>
      <c r="L539" s="216"/>
      <c r="M539" s="217">
        <v>139</v>
      </c>
      <c r="N539" s="218">
        <v>8896</v>
      </c>
      <c r="O539" s="215">
        <v>139</v>
      </c>
      <c r="P539" s="216"/>
      <c r="Q539" s="216"/>
      <c r="R539" s="217">
        <v>139</v>
      </c>
      <c r="S539" s="218">
        <v>8896</v>
      </c>
      <c r="T539" s="215">
        <v>139</v>
      </c>
      <c r="U539" s="216"/>
      <c r="V539" s="216"/>
      <c r="W539" s="217">
        <v>139</v>
      </c>
      <c r="X539" s="218">
        <v>8896</v>
      </c>
      <c r="Y539" s="219">
        <v>556</v>
      </c>
      <c r="Z539" s="220">
        <v>64</v>
      </c>
      <c r="AA539" s="221">
        <v>35584</v>
      </c>
    </row>
    <row r="540" spans="1:27" ht="60.75" x14ac:dyDescent="0.25">
      <c r="A540" s="223"/>
      <c r="B540" s="212"/>
      <c r="C540" s="213" t="s">
        <v>1688</v>
      </c>
      <c r="D540" s="222" t="s">
        <v>1521</v>
      </c>
      <c r="E540" s="215">
        <v>114</v>
      </c>
      <c r="F540" s="216"/>
      <c r="G540" s="216"/>
      <c r="H540" s="217">
        <v>114</v>
      </c>
      <c r="I540" s="218">
        <v>4218</v>
      </c>
      <c r="J540" s="215">
        <v>114</v>
      </c>
      <c r="K540" s="216"/>
      <c r="L540" s="216"/>
      <c r="M540" s="217">
        <v>114</v>
      </c>
      <c r="N540" s="218">
        <v>4218</v>
      </c>
      <c r="O540" s="215">
        <v>113</v>
      </c>
      <c r="P540" s="216"/>
      <c r="Q540" s="216"/>
      <c r="R540" s="217">
        <v>113</v>
      </c>
      <c r="S540" s="218">
        <v>4181</v>
      </c>
      <c r="T540" s="215">
        <v>113</v>
      </c>
      <c r="U540" s="216"/>
      <c r="V540" s="216"/>
      <c r="W540" s="217">
        <v>113</v>
      </c>
      <c r="X540" s="218">
        <v>4181</v>
      </c>
      <c r="Y540" s="219">
        <v>454</v>
      </c>
      <c r="Z540" s="220">
        <v>37</v>
      </c>
      <c r="AA540" s="221">
        <v>16798</v>
      </c>
    </row>
    <row r="541" spans="1:27" ht="45.75" x14ac:dyDescent="0.25">
      <c r="A541" s="223"/>
      <c r="B541" s="212"/>
      <c r="C541" s="213" t="s">
        <v>1689</v>
      </c>
      <c r="D541" s="222"/>
      <c r="E541" s="215"/>
      <c r="F541" s="216"/>
      <c r="G541" s="216"/>
      <c r="H541" s="217">
        <v>0</v>
      </c>
      <c r="I541" s="218">
        <v>0</v>
      </c>
      <c r="J541" s="215"/>
      <c r="K541" s="216"/>
      <c r="L541" s="216"/>
      <c r="M541" s="217">
        <v>0</v>
      </c>
      <c r="N541" s="218">
        <v>0</v>
      </c>
      <c r="O541" s="215"/>
      <c r="P541" s="216"/>
      <c r="Q541" s="216"/>
      <c r="R541" s="217">
        <v>0</v>
      </c>
      <c r="S541" s="218">
        <v>0</v>
      </c>
      <c r="T541" s="215"/>
      <c r="U541" s="216"/>
      <c r="V541" s="216"/>
      <c r="W541" s="217">
        <v>0</v>
      </c>
      <c r="X541" s="218">
        <v>0</v>
      </c>
      <c r="Y541" s="219">
        <v>0</v>
      </c>
      <c r="Z541" s="220">
        <v>0</v>
      </c>
      <c r="AA541" s="221">
        <v>0</v>
      </c>
    </row>
    <row r="542" spans="1:27" ht="60" x14ac:dyDescent="0.25">
      <c r="A542" s="223"/>
      <c r="B542" s="212"/>
      <c r="C542" s="246" t="s">
        <v>1690</v>
      </c>
      <c r="D542" s="222" t="s">
        <v>1506</v>
      </c>
      <c r="E542" s="215">
        <v>54</v>
      </c>
      <c r="F542" s="216"/>
      <c r="G542" s="216"/>
      <c r="H542" s="217">
        <v>54</v>
      </c>
      <c r="I542" s="218">
        <v>4320</v>
      </c>
      <c r="J542" s="215">
        <v>54</v>
      </c>
      <c r="K542" s="216"/>
      <c r="L542" s="216"/>
      <c r="M542" s="217">
        <v>54</v>
      </c>
      <c r="N542" s="218">
        <v>4320</v>
      </c>
      <c r="O542" s="215">
        <v>54</v>
      </c>
      <c r="P542" s="216"/>
      <c r="Q542" s="216"/>
      <c r="R542" s="217">
        <v>54</v>
      </c>
      <c r="S542" s="218">
        <v>4320</v>
      </c>
      <c r="T542" s="215">
        <v>53</v>
      </c>
      <c r="U542" s="216"/>
      <c r="V542" s="216"/>
      <c r="W542" s="217">
        <v>53</v>
      </c>
      <c r="X542" s="218">
        <v>4240</v>
      </c>
      <c r="Y542" s="219">
        <v>215</v>
      </c>
      <c r="Z542" s="220">
        <v>80</v>
      </c>
      <c r="AA542" s="221">
        <v>17200</v>
      </c>
    </row>
    <row r="543" spans="1:27" ht="75" x14ac:dyDescent="0.25">
      <c r="A543" s="229"/>
      <c r="B543" s="230"/>
      <c r="C543" s="246" t="s">
        <v>1691</v>
      </c>
      <c r="D543" s="231" t="s">
        <v>1506</v>
      </c>
      <c r="E543" s="232">
        <v>48</v>
      </c>
      <c r="F543" s="233"/>
      <c r="G543" s="233"/>
      <c r="H543" s="234">
        <v>48</v>
      </c>
      <c r="I543" s="235">
        <v>3216</v>
      </c>
      <c r="J543" s="232">
        <v>48</v>
      </c>
      <c r="K543" s="233"/>
      <c r="L543" s="233"/>
      <c r="M543" s="234">
        <v>48</v>
      </c>
      <c r="N543" s="235">
        <v>3216</v>
      </c>
      <c r="O543" s="232">
        <v>47</v>
      </c>
      <c r="P543" s="233"/>
      <c r="Q543" s="233"/>
      <c r="R543" s="234">
        <v>47</v>
      </c>
      <c r="S543" s="235">
        <v>3149</v>
      </c>
      <c r="T543" s="232">
        <v>47</v>
      </c>
      <c r="U543" s="233"/>
      <c r="V543" s="233"/>
      <c r="W543" s="234">
        <v>47</v>
      </c>
      <c r="X543" s="235">
        <v>3149</v>
      </c>
      <c r="Y543" s="234">
        <v>190</v>
      </c>
      <c r="Z543" s="197">
        <v>67</v>
      </c>
      <c r="AA543" s="236">
        <v>12730</v>
      </c>
    </row>
    <row r="544" spans="1:27" ht="45" x14ac:dyDescent="0.25">
      <c r="A544" s="237"/>
      <c r="B544" s="230"/>
      <c r="C544" s="246" t="s">
        <v>1692</v>
      </c>
      <c r="D544" s="238" t="s">
        <v>1506</v>
      </c>
      <c r="E544" s="163">
        <v>13</v>
      </c>
      <c r="F544" s="239"/>
      <c r="G544" s="239"/>
      <c r="H544" s="240">
        <v>13</v>
      </c>
      <c r="I544" s="241">
        <v>1001</v>
      </c>
      <c r="J544" s="163">
        <v>13</v>
      </c>
      <c r="K544" s="239"/>
      <c r="L544" s="239"/>
      <c r="M544" s="240">
        <v>13</v>
      </c>
      <c r="N544" s="241">
        <v>1001</v>
      </c>
      <c r="O544" s="163">
        <v>12</v>
      </c>
      <c r="P544" s="239"/>
      <c r="Q544" s="239"/>
      <c r="R544" s="240">
        <v>12</v>
      </c>
      <c r="S544" s="241">
        <v>924</v>
      </c>
      <c r="T544" s="163">
        <v>12</v>
      </c>
      <c r="U544" s="239"/>
      <c r="V544" s="239"/>
      <c r="W544" s="240">
        <v>12</v>
      </c>
      <c r="X544" s="241">
        <v>924</v>
      </c>
      <c r="Y544" s="234">
        <v>50</v>
      </c>
      <c r="Z544" s="197">
        <v>77</v>
      </c>
      <c r="AA544" s="242">
        <v>3850</v>
      </c>
    </row>
    <row r="545" spans="1:27" ht="60" x14ac:dyDescent="0.25">
      <c r="A545" s="229"/>
      <c r="B545" s="230"/>
      <c r="C545" s="246" t="s">
        <v>1693</v>
      </c>
      <c r="D545" s="243" t="s">
        <v>1506</v>
      </c>
      <c r="E545" s="163">
        <v>100</v>
      </c>
      <c r="F545" s="239"/>
      <c r="G545" s="239"/>
      <c r="H545" s="240">
        <v>100</v>
      </c>
      <c r="I545" s="241">
        <v>4700</v>
      </c>
      <c r="J545" s="163">
        <v>100</v>
      </c>
      <c r="K545" s="239"/>
      <c r="L545" s="239"/>
      <c r="M545" s="240">
        <v>100</v>
      </c>
      <c r="N545" s="241">
        <v>4700</v>
      </c>
      <c r="O545" s="163">
        <v>100</v>
      </c>
      <c r="P545" s="239"/>
      <c r="Q545" s="239"/>
      <c r="R545" s="240">
        <v>100</v>
      </c>
      <c r="S545" s="241">
        <v>4700</v>
      </c>
      <c r="T545" s="163"/>
      <c r="U545" s="239"/>
      <c r="V545" s="239"/>
      <c r="W545" s="240">
        <v>0</v>
      </c>
      <c r="X545" s="241">
        <v>0</v>
      </c>
      <c r="Y545" s="234">
        <v>300</v>
      </c>
      <c r="Z545" s="197">
        <v>47</v>
      </c>
      <c r="AA545" s="242">
        <v>14100</v>
      </c>
    </row>
    <row r="546" spans="1:27" ht="60" x14ac:dyDescent="0.25">
      <c r="A546" s="237"/>
      <c r="B546" s="230"/>
      <c r="C546" s="246" t="s">
        <v>1694</v>
      </c>
      <c r="D546" s="238" t="s">
        <v>1506</v>
      </c>
      <c r="E546" s="163">
        <v>38</v>
      </c>
      <c r="F546" s="239"/>
      <c r="G546" s="239"/>
      <c r="H546" s="240">
        <v>38</v>
      </c>
      <c r="I546" s="241">
        <v>3040</v>
      </c>
      <c r="J546" s="163">
        <v>38</v>
      </c>
      <c r="K546" s="239"/>
      <c r="L546" s="239"/>
      <c r="M546" s="240">
        <v>38</v>
      </c>
      <c r="N546" s="241">
        <v>3040</v>
      </c>
      <c r="O546" s="163">
        <v>37</v>
      </c>
      <c r="P546" s="239"/>
      <c r="Q546" s="239"/>
      <c r="R546" s="240">
        <v>37</v>
      </c>
      <c r="S546" s="241">
        <v>2960</v>
      </c>
      <c r="T546" s="163">
        <v>37</v>
      </c>
      <c r="U546" s="239"/>
      <c r="V546" s="239"/>
      <c r="W546" s="240">
        <v>37</v>
      </c>
      <c r="X546" s="241">
        <v>2960</v>
      </c>
      <c r="Y546" s="234">
        <v>150</v>
      </c>
      <c r="Z546" s="197">
        <v>80</v>
      </c>
      <c r="AA546" s="242">
        <v>12000</v>
      </c>
    </row>
    <row r="547" spans="1:27" ht="60" x14ac:dyDescent="0.25">
      <c r="A547" s="229"/>
      <c r="B547" s="230"/>
      <c r="C547" s="246" t="s">
        <v>1695</v>
      </c>
      <c r="D547" s="238" t="s">
        <v>1506</v>
      </c>
      <c r="E547" s="163"/>
      <c r="F547" s="239">
        <v>47</v>
      </c>
      <c r="G547" s="239"/>
      <c r="H547" s="240">
        <v>47</v>
      </c>
      <c r="I547" s="241">
        <v>2679</v>
      </c>
      <c r="J547" s="163"/>
      <c r="K547" s="239">
        <v>47</v>
      </c>
      <c r="L547" s="239"/>
      <c r="M547" s="240">
        <v>47</v>
      </c>
      <c r="N547" s="241">
        <v>2679</v>
      </c>
      <c r="O547" s="163"/>
      <c r="P547" s="239">
        <v>47</v>
      </c>
      <c r="Q547" s="239"/>
      <c r="R547" s="240">
        <v>47</v>
      </c>
      <c r="S547" s="241">
        <v>2679</v>
      </c>
      <c r="T547" s="163"/>
      <c r="U547" s="239">
        <v>47</v>
      </c>
      <c r="V547" s="239"/>
      <c r="W547" s="240">
        <v>47</v>
      </c>
      <c r="X547" s="241">
        <v>2679</v>
      </c>
      <c r="Y547" s="234">
        <v>188</v>
      </c>
      <c r="Z547" s="197">
        <v>57</v>
      </c>
      <c r="AA547" s="242">
        <v>10716</v>
      </c>
    </row>
    <row r="548" spans="1:27" ht="75" x14ac:dyDescent="0.25">
      <c r="A548" s="237"/>
      <c r="B548" s="230"/>
      <c r="C548" s="246" t="s">
        <v>1696</v>
      </c>
      <c r="D548" s="243" t="s">
        <v>1506</v>
      </c>
      <c r="E548" s="163">
        <v>118</v>
      </c>
      <c r="F548" s="239"/>
      <c r="G548" s="239"/>
      <c r="H548" s="240">
        <v>118</v>
      </c>
      <c r="I548" s="241">
        <v>4838</v>
      </c>
      <c r="J548" s="163">
        <v>118</v>
      </c>
      <c r="K548" s="239"/>
      <c r="L548" s="239"/>
      <c r="M548" s="240">
        <v>118</v>
      </c>
      <c r="N548" s="241">
        <v>4838</v>
      </c>
      <c r="O548" s="163">
        <v>118</v>
      </c>
      <c r="P548" s="239"/>
      <c r="Q548" s="239"/>
      <c r="R548" s="240">
        <v>118</v>
      </c>
      <c r="S548" s="241">
        <v>4838</v>
      </c>
      <c r="T548" s="163">
        <v>117</v>
      </c>
      <c r="U548" s="239"/>
      <c r="V548" s="239"/>
      <c r="W548" s="240">
        <v>117</v>
      </c>
      <c r="X548" s="241">
        <v>4797</v>
      </c>
      <c r="Y548" s="234">
        <v>471</v>
      </c>
      <c r="Z548" s="197">
        <v>41</v>
      </c>
      <c r="AA548" s="242">
        <v>19311</v>
      </c>
    </row>
    <row r="549" spans="1:27" ht="75" x14ac:dyDescent="0.25">
      <c r="A549" s="229"/>
      <c r="B549" s="230"/>
      <c r="C549" s="246" t="s">
        <v>1697</v>
      </c>
      <c r="D549" s="238" t="s">
        <v>1506</v>
      </c>
      <c r="E549" s="163">
        <v>42</v>
      </c>
      <c r="F549" s="239"/>
      <c r="G549" s="239"/>
      <c r="H549" s="240">
        <v>42</v>
      </c>
      <c r="I549" s="241">
        <v>2394</v>
      </c>
      <c r="J549" s="163">
        <v>42</v>
      </c>
      <c r="K549" s="239"/>
      <c r="L549" s="239"/>
      <c r="M549" s="240">
        <v>42</v>
      </c>
      <c r="N549" s="241">
        <v>2394</v>
      </c>
      <c r="O549" s="163">
        <v>42</v>
      </c>
      <c r="P549" s="239"/>
      <c r="Q549" s="239"/>
      <c r="R549" s="240">
        <v>42</v>
      </c>
      <c r="S549" s="241">
        <v>2394</v>
      </c>
      <c r="T549" s="163">
        <v>42</v>
      </c>
      <c r="U549" s="239"/>
      <c r="V549" s="239"/>
      <c r="W549" s="240">
        <v>42</v>
      </c>
      <c r="X549" s="241">
        <v>2394</v>
      </c>
      <c r="Y549" s="234">
        <v>168</v>
      </c>
      <c r="Z549" s="197">
        <v>57</v>
      </c>
      <c r="AA549" s="242">
        <v>9576</v>
      </c>
    </row>
    <row r="550" spans="1:27" ht="45" x14ac:dyDescent="0.25">
      <c r="A550" s="237"/>
      <c r="B550" s="230"/>
      <c r="C550" s="228" t="s">
        <v>1698</v>
      </c>
      <c r="D550" s="238" t="s">
        <v>1506</v>
      </c>
      <c r="E550" s="163">
        <v>19</v>
      </c>
      <c r="F550" s="239"/>
      <c r="G550" s="239"/>
      <c r="H550" s="240">
        <v>19</v>
      </c>
      <c r="I550" s="241">
        <v>741</v>
      </c>
      <c r="J550" s="163">
        <v>19</v>
      </c>
      <c r="K550" s="239"/>
      <c r="L550" s="239"/>
      <c r="M550" s="240">
        <v>19</v>
      </c>
      <c r="N550" s="241">
        <v>741</v>
      </c>
      <c r="O550" s="163">
        <v>18</v>
      </c>
      <c r="P550" s="239"/>
      <c r="Q550" s="239"/>
      <c r="R550" s="240">
        <v>18</v>
      </c>
      <c r="S550" s="241">
        <v>702</v>
      </c>
      <c r="T550" s="163">
        <v>17</v>
      </c>
      <c r="U550" s="239"/>
      <c r="V550" s="239"/>
      <c r="W550" s="240">
        <v>17</v>
      </c>
      <c r="X550" s="241">
        <v>663</v>
      </c>
      <c r="Y550" s="234">
        <v>73</v>
      </c>
      <c r="Z550" s="197">
        <v>39</v>
      </c>
      <c r="AA550" s="242">
        <v>2847</v>
      </c>
    </row>
    <row r="551" spans="1:27" ht="45" x14ac:dyDescent="0.25">
      <c r="A551" s="229"/>
      <c r="B551" s="230"/>
      <c r="C551" s="228" t="s">
        <v>1692</v>
      </c>
      <c r="D551" s="243" t="s">
        <v>1506</v>
      </c>
      <c r="E551" s="163">
        <v>5</v>
      </c>
      <c r="F551" s="239"/>
      <c r="G551" s="239"/>
      <c r="H551" s="240">
        <v>5</v>
      </c>
      <c r="I551" s="241">
        <v>385</v>
      </c>
      <c r="J551" s="163">
        <v>5</v>
      </c>
      <c r="K551" s="239"/>
      <c r="L551" s="239"/>
      <c r="M551" s="240">
        <v>5</v>
      </c>
      <c r="N551" s="241">
        <v>385</v>
      </c>
      <c r="O551" s="163">
        <v>5</v>
      </c>
      <c r="P551" s="239"/>
      <c r="Q551" s="239"/>
      <c r="R551" s="240">
        <v>5</v>
      </c>
      <c r="S551" s="241">
        <v>385</v>
      </c>
      <c r="T551" s="163">
        <v>5</v>
      </c>
      <c r="U551" s="239"/>
      <c r="V551" s="239"/>
      <c r="W551" s="240">
        <v>5</v>
      </c>
      <c r="X551" s="241">
        <v>385</v>
      </c>
      <c r="Y551" s="234">
        <v>20</v>
      </c>
      <c r="Z551" s="197">
        <v>77</v>
      </c>
      <c r="AA551" s="242">
        <v>1540</v>
      </c>
    </row>
    <row r="552" spans="1:27" ht="60" x14ac:dyDescent="0.25">
      <c r="A552" s="237"/>
      <c r="B552" s="230"/>
      <c r="C552" s="228" t="s">
        <v>1699</v>
      </c>
      <c r="D552" s="238" t="s">
        <v>1519</v>
      </c>
      <c r="E552" s="163">
        <v>14</v>
      </c>
      <c r="F552" s="239"/>
      <c r="G552" s="239"/>
      <c r="H552" s="240">
        <v>14</v>
      </c>
      <c r="I552" s="241">
        <v>14140</v>
      </c>
      <c r="J552" s="163">
        <v>14</v>
      </c>
      <c r="K552" s="239"/>
      <c r="L552" s="239"/>
      <c r="M552" s="240">
        <v>14</v>
      </c>
      <c r="N552" s="241">
        <v>14140</v>
      </c>
      <c r="O552" s="163">
        <v>13</v>
      </c>
      <c r="P552" s="239"/>
      <c r="Q552" s="239"/>
      <c r="R552" s="240">
        <v>13</v>
      </c>
      <c r="S552" s="241">
        <v>13130</v>
      </c>
      <c r="T552" s="163">
        <v>13</v>
      </c>
      <c r="U552" s="239"/>
      <c r="V552" s="239"/>
      <c r="W552" s="240">
        <v>13</v>
      </c>
      <c r="X552" s="241">
        <v>13130</v>
      </c>
      <c r="Y552" s="234">
        <v>54</v>
      </c>
      <c r="Z552" s="197">
        <v>1010</v>
      </c>
      <c r="AA552" s="242">
        <v>54540</v>
      </c>
    </row>
    <row r="553" spans="1:27" ht="90.75" x14ac:dyDescent="0.25">
      <c r="A553" s="229"/>
      <c r="B553" s="230"/>
      <c r="C553" s="213" t="s">
        <v>1700</v>
      </c>
      <c r="D553" s="238"/>
      <c r="E553" s="163"/>
      <c r="F553" s="239"/>
      <c r="G553" s="239"/>
      <c r="H553" s="240">
        <v>0</v>
      </c>
      <c r="I553" s="241">
        <v>0</v>
      </c>
      <c r="J553" s="163"/>
      <c r="K553" s="239"/>
      <c r="L553" s="239"/>
      <c r="M553" s="240">
        <v>0</v>
      </c>
      <c r="N553" s="241">
        <v>0</v>
      </c>
      <c r="O553" s="163"/>
      <c r="P553" s="239"/>
      <c r="Q553" s="239"/>
      <c r="R553" s="240">
        <v>0</v>
      </c>
      <c r="S553" s="241">
        <v>0</v>
      </c>
      <c r="T553" s="163"/>
      <c r="U553" s="239"/>
      <c r="V553" s="239"/>
      <c r="W553" s="240">
        <v>0</v>
      </c>
      <c r="X553" s="241">
        <v>0</v>
      </c>
      <c r="Y553" s="234">
        <v>0</v>
      </c>
      <c r="Z553" s="197">
        <v>95</v>
      </c>
      <c r="AA553" s="242">
        <v>0</v>
      </c>
    </row>
    <row r="554" spans="1:27" ht="45" x14ac:dyDescent="0.25">
      <c r="A554" s="237"/>
      <c r="B554" s="230"/>
      <c r="C554" s="244" t="s">
        <v>1701</v>
      </c>
      <c r="D554" s="238" t="s">
        <v>1702</v>
      </c>
      <c r="E554" s="163">
        <v>1</v>
      </c>
      <c r="F554" s="239"/>
      <c r="G554" s="239"/>
      <c r="H554" s="240">
        <v>1</v>
      </c>
      <c r="I554" s="241">
        <v>7135</v>
      </c>
      <c r="J554" s="163">
        <v>1</v>
      </c>
      <c r="K554" s="239"/>
      <c r="L554" s="239"/>
      <c r="M554" s="240">
        <v>1</v>
      </c>
      <c r="N554" s="241">
        <v>7135</v>
      </c>
      <c r="O554" s="163">
        <v>1</v>
      </c>
      <c r="P554" s="239"/>
      <c r="Q554" s="239"/>
      <c r="R554" s="240">
        <v>1</v>
      </c>
      <c r="S554" s="241">
        <v>7135</v>
      </c>
      <c r="T554" s="163">
        <v>1</v>
      </c>
      <c r="U554" s="239"/>
      <c r="V554" s="239"/>
      <c r="W554" s="240">
        <v>1</v>
      </c>
      <c r="X554" s="241">
        <v>7135</v>
      </c>
      <c r="Y554" s="234">
        <v>4</v>
      </c>
      <c r="Z554" s="197">
        <v>7135</v>
      </c>
      <c r="AA554" s="242">
        <v>28540</v>
      </c>
    </row>
    <row r="555" spans="1:27" ht="45.75" x14ac:dyDescent="0.25">
      <c r="A555" s="229"/>
      <c r="B555" s="230"/>
      <c r="C555" s="213" t="s">
        <v>1703</v>
      </c>
      <c r="D555" s="238" t="s">
        <v>1702</v>
      </c>
      <c r="E555" s="163">
        <v>1</v>
      </c>
      <c r="F555" s="239"/>
      <c r="G555" s="239"/>
      <c r="H555" s="240">
        <v>1</v>
      </c>
      <c r="I555" s="241">
        <v>4000</v>
      </c>
      <c r="J555" s="163">
        <v>1</v>
      </c>
      <c r="K555" s="239"/>
      <c r="L555" s="239">
        <v>0</v>
      </c>
      <c r="M555" s="240">
        <v>1</v>
      </c>
      <c r="N555" s="241">
        <v>0</v>
      </c>
      <c r="O555" s="163"/>
      <c r="P555" s="239"/>
      <c r="Q555" s="239"/>
      <c r="R555" s="240">
        <v>0</v>
      </c>
      <c r="S555" s="241">
        <v>0</v>
      </c>
      <c r="T555" s="163"/>
      <c r="U555" s="239"/>
      <c r="V555" s="239"/>
      <c r="W555" s="240">
        <v>0</v>
      </c>
      <c r="X555" s="241">
        <v>0</v>
      </c>
      <c r="Y555" s="234">
        <v>2</v>
      </c>
      <c r="Z555" s="197">
        <v>4000</v>
      </c>
      <c r="AA555" s="242">
        <v>0</v>
      </c>
    </row>
    <row r="556" spans="1:27" ht="30" x14ac:dyDescent="0.25">
      <c r="A556" s="237"/>
      <c r="B556" s="230"/>
      <c r="C556" s="246" t="s">
        <v>1704</v>
      </c>
      <c r="D556" s="238" t="s">
        <v>1512</v>
      </c>
      <c r="E556" s="163">
        <v>5</v>
      </c>
      <c r="F556" s="239"/>
      <c r="G556" s="239"/>
      <c r="H556" s="240">
        <v>5</v>
      </c>
      <c r="I556" s="241">
        <v>100</v>
      </c>
      <c r="J556" s="163">
        <v>5</v>
      </c>
      <c r="K556" s="239"/>
      <c r="L556" s="239"/>
      <c r="M556" s="240">
        <v>5</v>
      </c>
      <c r="N556" s="241">
        <v>100</v>
      </c>
      <c r="O556" s="163">
        <v>5</v>
      </c>
      <c r="P556" s="239"/>
      <c r="Q556" s="239"/>
      <c r="R556" s="240">
        <v>5</v>
      </c>
      <c r="S556" s="241">
        <v>100</v>
      </c>
      <c r="T556" s="163">
        <v>5</v>
      </c>
      <c r="U556" s="239"/>
      <c r="V556" s="239"/>
      <c r="W556" s="240">
        <v>5</v>
      </c>
      <c r="X556" s="241">
        <v>100</v>
      </c>
      <c r="Y556" s="234">
        <v>20</v>
      </c>
      <c r="Z556" s="197">
        <v>20</v>
      </c>
      <c r="AA556" s="242">
        <v>400</v>
      </c>
    </row>
    <row r="557" spans="1:27" ht="30" x14ac:dyDescent="0.25">
      <c r="A557" s="229"/>
      <c r="B557" s="230"/>
      <c r="C557" s="246" t="s">
        <v>1705</v>
      </c>
      <c r="D557" s="238" t="s">
        <v>1702</v>
      </c>
      <c r="E557" s="163">
        <v>3</v>
      </c>
      <c r="F557" s="239"/>
      <c r="G557" s="239"/>
      <c r="H557" s="240">
        <v>3</v>
      </c>
      <c r="I557" s="241">
        <v>48000</v>
      </c>
      <c r="J557" s="163">
        <v>3</v>
      </c>
      <c r="K557" s="239"/>
      <c r="L557" s="239"/>
      <c r="M557" s="240">
        <v>3</v>
      </c>
      <c r="N557" s="241">
        <v>48000</v>
      </c>
      <c r="O557" s="163">
        <v>3</v>
      </c>
      <c r="P557" s="239"/>
      <c r="Q557" s="239"/>
      <c r="R557" s="240">
        <v>3</v>
      </c>
      <c r="S557" s="241">
        <v>48000</v>
      </c>
      <c r="T557" s="163">
        <v>3</v>
      </c>
      <c r="U557" s="239"/>
      <c r="V557" s="239"/>
      <c r="W557" s="240">
        <v>3</v>
      </c>
      <c r="X557" s="241">
        <v>48000</v>
      </c>
      <c r="Y557" s="234">
        <v>12</v>
      </c>
      <c r="Z557" s="197">
        <v>16000</v>
      </c>
      <c r="AA557" s="242">
        <v>192000</v>
      </c>
    </row>
    <row r="558" spans="1:27" ht="75" x14ac:dyDescent="0.25">
      <c r="A558" s="237"/>
      <c r="B558" s="230"/>
      <c r="C558" s="246" t="s">
        <v>1706</v>
      </c>
      <c r="D558" s="238" t="s">
        <v>1702</v>
      </c>
      <c r="E558" s="163"/>
      <c r="F558" s="239">
        <v>25</v>
      </c>
      <c r="G558" s="239"/>
      <c r="H558" s="240">
        <v>25</v>
      </c>
      <c r="I558" s="241">
        <v>402500</v>
      </c>
      <c r="J558" s="163"/>
      <c r="K558" s="239">
        <v>25</v>
      </c>
      <c r="L558" s="239"/>
      <c r="M558" s="240">
        <v>25</v>
      </c>
      <c r="N558" s="241">
        <v>402500</v>
      </c>
      <c r="O558" s="163"/>
      <c r="P558" s="239">
        <v>25</v>
      </c>
      <c r="Q558" s="239"/>
      <c r="R558" s="240">
        <v>25</v>
      </c>
      <c r="S558" s="241">
        <v>402500</v>
      </c>
      <c r="T558" s="163"/>
      <c r="U558" s="239">
        <v>25</v>
      </c>
      <c r="V558" s="239"/>
      <c r="W558" s="240">
        <v>25</v>
      </c>
      <c r="X558" s="241">
        <v>402500</v>
      </c>
      <c r="Y558" s="234">
        <v>100</v>
      </c>
      <c r="Z558" s="197">
        <v>16100</v>
      </c>
      <c r="AA558" s="242">
        <v>1610000</v>
      </c>
    </row>
    <row r="559" spans="1:27" ht="30" x14ac:dyDescent="0.25">
      <c r="A559" s="229"/>
      <c r="B559" s="230"/>
      <c r="C559" s="246" t="s">
        <v>1707</v>
      </c>
      <c r="D559" s="238" t="s">
        <v>1702</v>
      </c>
      <c r="E559" s="163">
        <v>3</v>
      </c>
      <c r="F559" s="239"/>
      <c r="G559" s="239"/>
      <c r="H559" s="240">
        <v>3</v>
      </c>
      <c r="I559" s="241">
        <v>28200</v>
      </c>
      <c r="J559" s="163">
        <v>3</v>
      </c>
      <c r="K559" s="239"/>
      <c r="L559" s="239"/>
      <c r="M559" s="240">
        <v>3</v>
      </c>
      <c r="N559" s="241">
        <v>28200</v>
      </c>
      <c r="O559" s="163">
        <v>3</v>
      </c>
      <c r="P559" s="239"/>
      <c r="Q559" s="239"/>
      <c r="R559" s="240">
        <v>3</v>
      </c>
      <c r="S559" s="241">
        <v>28200</v>
      </c>
      <c r="T559" s="163">
        <v>3</v>
      </c>
      <c r="U559" s="239"/>
      <c r="V559" s="239"/>
      <c r="W559" s="240">
        <v>3</v>
      </c>
      <c r="X559" s="241">
        <v>28200</v>
      </c>
      <c r="Y559" s="234">
        <v>12</v>
      </c>
      <c r="Z559" s="197">
        <v>9400</v>
      </c>
      <c r="AA559" s="242">
        <v>112800</v>
      </c>
    </row>
    <row r="560" spans="1:27" ht="90" x14ac:dyDescent="0.25">
      <c r="A560" s="211"/>
      <c r="B560" s="212"/>
      <c r="C560" s="246" t="s">
        <v>1708</v>
      </c>
      <c r="D560" s="214" t="s">
        <v>1702</v>
      </c>
      <c r="E560" s="215">
        <v>2</v>
      </c>
      <c r="F560" s="216"/>
      <c r="G560" s="216"/>
      <c r="H560" s="217">
        <v>2</v>
      </c>
      <c r="I560" s="218">
        <v>33200</v>
      </c>
      <c r="J560" s="215">
        <v>2</v>
      </c>
      <c r="K560" s="216"/>
      <c r="L560" s="216"/>
      <c r="M560" s="217">
        <v>2</v>
      </c>
      <c r="N560" s="218">
        <v>33200</v>
      </c>
      <c r="O560" s="215">
        <v>2</v>
      </c>
      <c r="P560" s="216"/>
      <c r="Q560" s="216"/>
      <c r="R560" s="217">
        <v>2</v>
      </c>
      <c r="S560" s="218">
        <v>33200</v>
      </c>
      <c r="T560" s="215"/>
      <c r="U560" s="216"/>
      <c r="V560" s="216"/>
      <c r="W560" s="217">
        <v>0</v>
      </c>
      <c r="X560" s="218">
        <v>0</v>
      </c>
      <c r="Y560" s="219">
        <v>6</v>
      </c>
      <c r="Z560" s="220">
        <v>16600</v>
      </c>
      <c r="AA560" s="221">
        <v>99600</v>
      </c>
    </row>
    <row r="561" spans="1:27" ht="75" x14ac:dyDescent="0.25">
      <c r="A561" s="211"/>
      <c r="B561" s="212"/>
      <c r="C561" s="246" t="s">
        <v>1709</v>
      </c>
      <c r="D561" s="222" t="s">
        <v>1710</v>
      </c>
      <c r="E561" s="215">
        <v>1</v>
      </c>
      <c r="F561" s="216"/>
      <c r="G561" s="216"/>
      <c r="H561" s="217">
        <v>1</v>
      </c>
      <c r="I561" s="218">
        <v>16600</v>
      </c>
      <c r="J561" s="215">
        <v>1</v>
      </c>
      <c r="K561" s="216"/>
      <c r="L561" s="216"/>
      <c r="M561" s="217">
        <v>1</v>
      </c>
      <c r="N561" s="218">
        <v>16600</v>
      </c>
      <c r="O561" s="215">
        <v>1</v>
      </c>
      <c r="P561" s="216"/>
      <c r="Q561" s="216"/>
      <c r="R561" s="217">
        <v>1</v>
      </c>
      <c r="S561" s="218">
        <v>16600</v>
      </c>
      <c r="T561" s="215">
        <v>1</v>
      </c>
      <c r="U561" s="216"/>
      <c r="V561" s="216"/>
      <c r="W561" s="217">
        <v>1</v>
      </c>
      <c r="X561" s="218">
        <v>16600</v>
      </c>
      <c r="Y561" s="219">
        <v>4</v>
      </c>
      <c r="Z561" s="220">
        <v>16600</v>
      </c>
      <c r="AA561" s="221">
        <v>66400</v>
      </c>
    </row>
    <row r="562" spans="1:27" ht="90" x14ac:dyDescent="0.25">
      <c r="A562" s="223"/>
      <c r="B562" s="212"/>
      <c r="C562" s="246" t="s">
        <v>1711</v>
      </c>
      <c r="D562" s="222" t="s">
        <v>1702</v>
      </c>
      <c r="E562" s="215">
        <v>4</v>
      </c>
      <c r="F562" s="216"/>
      <c r="G562" s="216"/>
      <c r="H562" s="217">
        <v>4</v>
      </c>
      <c r="I562" s="218">
        <v>4800</v>
      </c>
      <c r="J562" s="215">
        <v>4</v>
      </c>
      <c r="K562" s="216"/>
      <c r="L562" s="216"/>
      <c r="M562" s="217">
        <v>4</v>
      </c>
      <c r="N562" s="218">
        <v>4800</v>
      </c>
      <c r="O562" s="215">
        <v>4</v>
      </c>
      <c r="P562" s="216"/>
      <c r="Q562" s="216"/>
      <c r="R562" s="217">
        <v>4</v>
      </c>
      <c r="S562" s="218">
        <v>4800</v>
      </c>
      <c r="T562" s="215">
        <v>4</v>
      </c>
      <c r="U562" s="216"/>
      <c r="V562" s="216"/>
      <c r="W562" s="217">
        <v>4</v>
      </c>
      <c r="X562" s="218">
        <v>4800</v>
      </c>
      <c r="Y562" s="219">
        <v>16</v>
      </c>
      <c r="Z562" s="220">
        <v>1200</v>
      </c>
      <c r="AA562" s="221">
        <v>19200</v>
      </c>
    </row>
    <row r="563" spans="1:27" ht="75" x14ac:dyDescent="0.25">
      <c r="A563" s="223"/>
      <c r="B563" s="212"/>
      <c r="C563" s="246" t="s">
        <v>1712</v>
      </c>
      <c r="D563" s="222" t="s">
        <v>1510</v>
      </c>
      <c r="E563" s="215">
        <v>10</v>
      </c>
      <c r="F563" s="216"/>
      <c r="G563" s="216"/>
      <c r="H563" s="217">
        <v>10</v>
      </c>
      <c r="I563" s="218">
        <v>2700</v>
      </c>
      <c r="J563" s="215">
        <v>10</v>
      </c>
      <c r="K563" s="216"/>
      <c r="L563" s="216"/>
      <c r="M563" s="217">
        <v>10</v>
      </c>
      <c r="N563" s="218">
        <v>2700</v>
      </c>
      <c r="O563" s="215">
        <v>10</v>
      </c>
      <c r="P563" s="216"/>
      <c r="Q563" s="216"/>
      <c r="R563" s="217">
        <v>10</v>
      </c>
      <c r="S563" s="218">
        <v>2700</v>
      </c>
      <c r="T563" s="215">
        <v>10</v>
      </c>
      <c r="U563" s="216"/>
      <c r="V563" s="216"/>
      <c r="W563" s="217">
        <v>10</v>
      </c>
      <c r="X563" s="218">
        <v>2700</v>
      </c>
      <c r="Y563" s="219">
        <v>40</v>
      </c>
      <c r="Z563" s="220">
        <v>270</v>
      </c>
      <c r="AA563" s="221">
        <v>10800</v>
      </c>
    </row>
    <row r="564" spans="1:27" ht="30" x14ac:dyDescent="0.25">
      <c r="A564" s="223"/>
      <c r="B564" s="212"/>
      <c r="C564" s="246" t="s">
        <v>1713</v>
      </c>
      <c r="D564" s="226" t="s">
        <v>1510</v>
      </c>
      <c r="E564" s="215">
        <v>2</v>
      </c>
      <c r="F564" s="216"/>
      <c r="G564" s="216"/>
      <c r="H564" s="217">
        <v>2</v>
      </c>
      <c r="I564" s="218">
        <v>1602</v>
      </c>
      <c r="J564" s="215">
        <v>2</v>
      </c>
      <c r="K564" s="216"/>
      <c r="L564" s="216"/>
      <c r="M564" s="217">
        <v>2</v>
      </c>
      <c r="N564" s="218">
        <v>1602</v>
      </c>
      <c r="O564" s="215">
        <v>2</v>
      </c>
      <c r="P564" s="216"/>
      <c r="Q564" s="216"/>
      <c r="R564" s="217">
        <v>2</v>
      </c>
      <c r="S564" s="218">
        <v>1602</v>
      </c>
      <c r="T564" s="215"/>
      <c r="U564" s="216"/>
      <c r="V564" s="216"/>
      <c r="W564" s="217">
        <v>0</v>
      </c>
      <c r="X564" s="218">
        <v>0</v>
      </c>
      <c r="Y564" s="219">
        <v>6</v>
      </c>
      <c r="Z564" s="220">
        <v>801</v>
      </c>
      <c r="AA564" s="221">
        <v>4806</v>
      </c>
    </row>
    <row r="565" spans="1:27" ht="60" x14ac:dyDescent="0.25">
      <c r="A565" s="223"/>
      <c r="B565" s="212"/>
      <c r="C565" s="246" t="s">
        <v>1714</v>
      </c>
      <c r="D565" s="222" t="s">
        <v>1510</v>
      </c>
      <c r="E565" s="215">
        <v>5</v>
      </c>
      <c r="F565" s="216"/>
      <c r="G565" s="216"/>
      <c r="H565" s="217">
        <v>5</v>
      </c>
      <c r="I565" s="218">
        <v>4005</v>
      </c>
      <c r="J565" s="215">
        <v>5</v>
      </c>
      <c r="K565" s="216"/>
      <c r="L565" s="216"/>
      <c r="M565" s="217">
        <v>5</v>
      </c>
      <c r="N565" s="218">
        <v>4005</v>
      </c>
      <c r="O565" s="215">
        <v>5</v>
      </c>
      <c r="P565" s="216"/>
      <c r="Q565" s="216"/>
      <c r="R565" s="217">
        <v>5</v>
      </c>
      <c r="S565" s="218">
        <v>4005</v>
      </c>
      <c r="T565" s="215">
        <v>5</v>
      </c>
      <c r="U565" s="216"/>
      <c r="V565" s="216"/>
      <c r="W565" s="217">
        <v>5</v>
      </c>
      <c r="X565" s="218">
        <v>4005</v>
      </c>
      <c r="Y565" s="219">
        <v>20</v>
      </c>
      <c r="Z565" s="220">
        <v>801</v>
      </c>
      <c r="AA565" s="221">
        <v>16020</v>
      </c>
    </row>
    <row r="566" spans="1:27" ht="45.75" x14ac:dyDescent="0.25">
      <c r="A566" s="223"/>
      <c r="B566" s="212"/>
      <c r="C566" s="213" t="s">
        <v>1715</v>
      </c>
      <c r="D566" s="222" t="s">
        <v>1512</v>
      </c>
      <c r="E566" s="215">
        <v>2</v>
      </c>
      <c r="F566" s="216"/>
      <c r="G566" s="216"/>
      <c r="H566" s="217">
        <v>2</v>
      </c>
      <c r="I566" s="218">
        <v>124</v>
      </c>
      <c r="J566" s="215">
        <v>2</v>
      </c>
      <c r="K566" s="216"/>
      <c r="L566" s="216"/>
      <c r="M566" s="217">
        <v>2</v>
      </c>
      <c r="N566" s="218">
        <v>124</v>
      </c>
      <c r="O566" s="215">
        <v>2</v>
      </c>
      <c r="P566" s="216"/>
      <c r="Q566" s="216"/>
      <c r="R566" s="217">
        <v>2</v>
      </c>
      <c r="S566" s="218">
        <v>124</v>
      </c>
      <c r="T566" s="215">
        <v>2</v>
      </c>
      <c r="U566" s="216"/>
      <c r="V566" s="216"/>
      <c r="W566" s="217">
        <v>2</v>
      </c>
      <c r="X566" s="218">
        <v>124</v>
      </c>
      <c r="Y566" s="219">
        <v>8</v>
      </c>
      <c r="Z566" s="220">
        <v>62</v>
      </c>
      <c r="AA566" s="221">
        <v>496</v>
      </c>
    </row>
    <row r="567" spans="1:27" ht="45.75" x14ac:dyDescent="0.25">
      <c r="A567" s="223"/>
      <c r="B567" s="212"/>
      <c r="C567" s="213" t="s">
        <v>1716</v>
      </c>
      <c r="D567" s="222" t="s">
        <v>1510</v>
      </c>
      <c r="E567" s="215">
        <v>1</v>
      </c>
      <c r="F567" s="216"/>
      <c r="G567" s="216"/>
      <c r="H567" s="217">
        <v>1</v>
      </c>
      <c r="I567" s="218">
        <v>15</v>
      </c>
      <c r="J567" s="215">
        <v>1</v>
      </c>
      <c r="K567" s="216"/>
      <c r="L567" s="216"/>
      <c r="M567" s="217">
        <v>1</v>
      </c>
      <c r="N567" s="218">
        <v>15</v>
      </c>
      <c r="O567" s="215">
        <v>1</v>
      </c>
      <c r="P567" s="216"/>
      <c r="Q567" s="216"/>
      <c r="R567" s="217">
        <v>1</v>
      </c>
      <c r="S567" s="218">
        <v>15</v>
      </c>
      <c r="T567" s="215">
        <v>1</v>
      </c>
      <c r="U567" s="216"/>
      <c r="V567" s="216"/>
      <c r="W567" s="217">
        <v>1</v>
      </c>
      <c r="X567" s="218">
        <v>15</v>
      </c>
      <c r="Y567" s="219">
        <v>4</v>
      </c>
      <c r="Z567" s="220">
        <v>15</v>
      </c>
      <c r="AA567" s="221">
        <v>60</v>
      </c>
    </row>
    <row r="568" spans="1:27" ht="15.75" x14ac:dyDescent="0.25">
      <c r="A568" s="223"/>
      <c r="B568" s="212"/>
      <c r="C568" s="255" t="s">
        <v>1717</v>
      </c>
      <c r="D568" s="222" t="s">
        <v>1512</v>
      </c>
      <c r="E568" s="215">
        <v>5</v>
      </c>
      <c r="F568" s="216"/>
      <c r="G568" s="216"/>
      <c r="H568" s="217">
        <v>5</v>
      </c>
      <c r="I568" s="218">
        <v>100</v>
      </c>
      <c r="J568" s="215">
        <v>5</v>
      </c>
      <c r="K568" s="216"/>
      <c r="L568" s="216"/>
      <c r="M568" s="217">
        <v>5</v>
      </c>
      <c r="N568" s="218">
        <v>100</v>
      </c>
      <c r="O568" s="215">
        <v>5</v>
      </c>
      <c r="P568" s="216"/>
      <c r="Q568" s="216"/>
      <c r="R568" s="217">
        <v>5</v>
      </c>
      <c r="S568" s="218">
        <v>100</v>
      </c>
      <c r="T568" s="215">
        <v>5</v>
      </c>
      <c r="U568" s="216"/>
      <c r="V568" s="216"/>
      <c r="W568" s="217">
        <v>5</v>
      </c>
      <c r="X568" s="218">
        <v>100</v>
      </c>
      <c r="Y568" s="219">
        <v>20</v>
      </c>
      <c r="Z568" s="220">
        <v>20</v>
      </c>
      <c r="AA568" s="221">
        <v>400</v>
      </c>
    </row>
    <row r="569" spans="1:27" ht="45.75" thickBot="1" x14ac:dyDescent="0.3">
      <c r="A569" s="223"/>
      <c r="B569" s="212"/>
      <c r="C569" s="256" t="s">
        <v>1718</v>
      </c>
      <c r="D569" s="222" t="s">
        <v>1702</v>
      </c>
      <c r="E569" s="215">
        <v>1</v>
      </c>
      <c r="F569" s="216"/>
      <c r="G569" s="216"/>
      <c r="H569" s="217">
        <v>1</v>
      </c>
      <c r="I569" s="218">
        <v>3100</v>
      </c>
      <c r="J569" s="215"/>
      <c r="K569" s="216"/>
      <c r="L569" s="216"/>
      <c r="M569" s="217">
        <v>0</v>
      </c>
      <c r="N569" s="218">
        <v>0</v>
      </c>
      <c r="O569" s="215"/>
      <c r="P569" s="216"/>
      <c r="Q569" s="216"/>
      <c r="R569" s="217">
        <v>0</v>
      </c>
      <c r="S569" s="218">
        <v>0</v>
      </c>
      <c r="T569" s="215"/>
      <c r="U569" s="216"/>
      <c r="V569" s="216"/>
      <c r="W569" s="217">
        <v>0</v>
      </c>
      <c r="X569" s="218">
        <v>0</v>
      </c>
      <c r="Y569" s="219">
        <v>1</v>
      </c>
      <c r="Z569" s="220">
        <v>3100</v>
      </c>
      <c r="AA569" s="221">
        <v>3100</v>
      </c>
    </row>
    <row r="570" spans="1:27" ht="16.5" thickBot="1" x14ac:dyDescent="0.3">
      <c r="A570" s="323" t="s">
        <v>1719</v>
      </c>
      <c r="B570" s="324"/>
      <c r="C570" s="325"/>
      <c r="D570" s="265"/>
      <c r="E570" s="266">
        <v>1156</v>
      </c>
      <c r="F570" s="267"/>
      <c r="G570" s="267"/>
      <c r="H570" s="266">
        <v>10544</v>
      </c>
      <c r="I570" s="267"/>
      <c r="J570" s="266">
        <v>1154</v>
      </c>
      <c r="K570" s="267"/>
      <c r="L570" s="267"/>
      <c r="M570" s="266">
        <v>1154</v>
      </c>
      <c r="N570" s="267"/>
      <c r="O570" s="266">
        <v>1004</v>
      </c>
      <c r="P570" s="267"/>
      <c r="Q570" s="267"/>
      <c r="R570" s="266">
        <v>1154</v>
      </c>
      <c r="S570" s="267"/>
      <c r="T570" s="266">
        <v>1129</v>
      </c>
      <c r="U570" s="267"/>
      <c r="V570" s="268"/>
      <c r="W570" s="266">
        <v>1129</v>
      </c>
      <c r="X570" s="269"/>
      <c r="Y570" s="266">
        <v>4593</v>
      </c>
      <c r="Z570" s="270"/>
      <c r="AA570" s="265">
        <v>9849863.4199999999</v>
      </c>
    </row>
    <row r="571" spans="1:27" ht="16.5" thickBot="1" x14ac:dyDescent="0.3">
      <c r="A571" s="323" t="s">
        <v>1720</v>
      </c>
      <c r="B571" s="326"/>
      <c r="C571" s="327"/>
      <c r="D571" s="258"/>
      <c r="E571" s="257"/>
      <c r="F571" s="257"/>
      <c r="G571" s="257"/>
      <c r="H571" s="257"/>
      <c r="I571" s="257"/>
      <c r="J571" s="257"/>
      <c r="K571" s="257"/>
      <c r="L571" s="257"/>
      <c r="M571" s="257"/>
      <c r="N571" s="257"/>
      <c r="O571" s="258"/>
      <c r="P571" s="257"/>
      <c r="Q571" s="257"/>
      <c r="R571" s="257"/>
      <c r="S571" s="257"/>
      <c r="T571" s="258"/>
      <c r="U571" s="257"/>
      <c r="V571" s="257"/>
      <c r="W571" s="257"/>
      <c r="X571" s="258"/>
      <c r="Y571" s="328"/>
      <c r="Z571" s="329"/>
      <c r="AA571" s="330"/>
    </row>
    <row r="572" spans="1:27" ht="16.5" thickBot="1" x14ac:dyDescent="0.3">
      <c r="A572" s="323" t="s">
        <v>1721</v>
      </c>
      <c r="B572" s="326"/>
      <c r="C572" s="327"/>
      <c r="D572" s="258"/>
      <c r="E572" s="257"/>
      <c r="F572" s="257"/>
      <c r="G572" s="257"/>
      <c r="H572" s="257"/>
      <c r="I572" s="257"/>
      <c r="J572" s="257"/>
      <c r="K572" s="257"/>
      <c r="L572" s="257"/>
      <c r="M572" s="257"/>
      <c r="N572" s="257"/>
      <c r="O572" s="258"/>
      <c r="P572" s="257"/>
      <c r="Q572" s="257"/>
      <c r="R572" s="257"/>
      <c r="S572" s="257"/>
      <c r="T572" s="258"/>
      <c r="U572" s="257"/>
      <c r="V572" s="257"/>
      <c r="W572" s="257"/>
      <c r="X572" s="258"/>
      <c r="Y572" s="331"/>
      <c r="Z572" s="332"/>
      <c r="AA572" s="333"/>
    </row>
    <row r="573" spans="1:27" ht="16.5" thickBot="1" x14ac:dyDescent="0.3">
      <c r="A573" s="334" t="s">
        <v>1722</v>
      </c>
      <c r="B573" s="335"/>
      <c r="C573" s="336"/>
      <c r="D573" s="259"/>
      <c r="E573" s="260"/>
      <c r="F573" s="260"/>
      <c r="G573" s="260"/>
      <c r="H573" s="260"/>
      <c r="I573" s="260"/>
      <c r="J573" s="260"/>
      <c r="K573" s="260"/>
      <c r="L573" s="260"/>
      <c r="M573" s="260"/>
      <c r="N573" s="260"/>
      <c r="O573" s="259"/>
      <c r="P573" s="260"/>
      <c r="Q573" s="260"/>
      <c r="R573" s="260"/>
      <c r="S573" s="260"/>
      <c r="T573" s="259"/>
      <c r="U573" s="260"/>
      <c r="V573" s="260"/>
      <c r="W573" s="260"/>
      <c r="X573" s="259"/>
      <c r="Y573" s="337"/>
      <c r="Z573" s="338"/>
      <c r="AA573" s="339"/>
    </row>
    <row r="574" spans="1:27" ht="16.5" thickBot="1" x14ac:dyDescent="0.3">
      <c r="A574" s="323" t="s">
        <v>1723</v>
      </c>
      <c r="B574" s="326"/>
      <c r="C574" s="327"/>
      <c r="D574" s="340"/>
      <c r="E574" s="332"/>
      <c r="F574" s="332"/>
      <c r="G574" s="332"/>
      <c r="H574" s="332"/>
      <c r="I574" s="332"/>
      <c r="J574" s="332"/>
      <c r="K574" s="332"/>
      <c r="L574" s="332"/>
      <c r="M574" s="332"/>
      <c r="N574" s="332"/>
      <c r="O574" s="332"/>
      <c r="P574" s="332"/>
      <c r="Q574" s="332"/>
      <c r="R574" s="332"/>
      <c r="S574" s="332"/>
      <c r="T574" s="332"/>
      <c r="U574" s="332"/>
      <c r="V574" s="332"/>
      <c r="W574" s="332"/>
      <c r="X574" s="332"/>
      <c r="Y574" s="332"/>
      <c r="Z574" s="332"/>
      <c r="AA574" s="333"/>
    </row>
    <row r="575" spans="1:27" ht="16.5" x14ac:dyDescent="0.25">
      <c r="A575" s="341"/>
      <c r="B575" s="342"/>
      <c r="C575" s="342"/>
      <c r="D575" s="140"/>
      <c r="E575" s="141"/>
      <c r="F575" s="141"/>
      <c r="G575" s="141"/>
      <c r="H575" s="141"/>
      <c r="I575" s="140"/>
      <c r="J575" s="141"/>
      <c r="K575" s="141"/>
      <c r="L575" s="141"/>
      <c r="M575" s="141"/>
      <c r="N575" s="140"/>
      <c r="O575" s="141"/>
      <c r="P575" s="141"/>
      <c r="Q575" s="141"/>
      <c r="R575" s="141"/>
      <c r="S575" s="140"/>
      <c r="T575" s="140"/>
      <c r="U575" s="142"/>
      <c r="V575" s="140"/>
      <c r="W575" s="113"/>
      <c r="X575" s="113"/>
      <c r="Y575" s="113"/>
      <c r="Z575" s="113"/>
      <c r="AA575" s="113"/>
    </row>
    <row r="576" spans="1:27" ht="16.5" x14ac:dyDescent="0.25">
      <c r="A576" s="143"/>
      <c r="B576" s="144"/>
      <c r="C576" s="145"/>
      <c r="D576" s="140"/>
      <c r="E576" s="141"/>
      <c r="F576" s="141"/>
      <c r="G576" s="141"/>
      <c r="H576" s="141"/>
      <c r="I576" s="140"/>
      <c r="J576" s="141"/>
      <c r="K576" s="141"/>
      <c r="L576" s="141"/>
      <c r="M576" s="141"/>
      <c r="N576" s="140"/>
      <c r="O576" s="141"/>
      <c r="P576" s="141"/>
      <c r="Q576" s="141"/>
      <c r="R576" s="141"/>
      <c r="S576" s="140"/>
      <c r="T576" s="140"/>
      <c r="U576" s="142"/>
      <c r="V576" s="140"/>
      <c r="W576" s="113"/>
      <c r="X576" s="113"/>
      <c r="Y576" s="113"/>
      <c r="Z576" s="113"/>
      <c r="AA576" s="113"/>
    </row>
    <row r="577" spans="1:27" ht="16.5" x14ac:dyDescent="0.25">
      <c r="A577" s="343" t="s">
        <v>1724</v>
      </c>
      <c r="B577" s="342"/>
      <c r="C577" s="342"/>
      <c r="D577" s="342"/>
      <c r="E577" s="342"/>
      <c r="F577" s="342"/>
      <c r="G577" s="342"/>
      <c r="H577" s="342"/>
      <c r="I577" s="342"/>
      <c r="J577" s="342"/>
      <c r="K577" s="342"/>
      <c r="L577" s="342"/>
      <c r="M577" s="342"/>
      <c r="N577" s="342"/>
      <c r="O577" s="342"/>
      <c r="P577" s="342"/>
      <c r="Q577" s="342"/>
      <c r="R577" s="342"/>
      <c r="S577" s="342"/>
      <c r="T577" s="342"/>
      <c r="U577" s="342"/>
      <c r="V577" s="342"/>
      <c r="W577" s="113"/>
      <c r="X577" s="113"/>
      <c r="Y577" s="113"/>
      <c r="Z577" s="113"/>
      <c r="AA577" s="113"/>
    </row>
    <row r="578" spans="1:27" ht="16.5" x14ac:dyDescent="0.25">
      <c r="A578" s="146"/>
      <c r="B578" s="142"/>
      <c r="C578" s="145"/>
      <c r="D578" s="147"/>
      <c r="E578" s="142"/>
      <c r="F578" s="142"/>
      <c r="G578" s="148"/>
      <c r="H578" s="148"/>
      <c r="I578" s="147"/>
      <c r="J578" s="142"/>
      <c r="K578" s="142"/>
      <c r="L578" s="148"/>
      <c r="M578" s="148"/>
      <c r="N578" s="147"/>
      <c r="O578" s="142"/>
      <c r="P578" s="142"/>
      <c r="Q578" s="148"/>
      <c r="R578" s="148"/>
      <c r="S578" s="147"/>
      <c r="T578" s="140"/>
      <c r="U578" s="149"/>
      <c r="V578" s="150"/>
      <c r="W578" s="113"/>
      <c r="X578" s="113"/>
      <c r="Y578" s="113"/>
      <c r="Z578" s="113"/>
      <c r="AA578" s="113"/>
    </row>
    <row r="579" spans="1:27" ht="16.5" x14ac:dyDescent="0.25">
      <c r="A579" s="146"/>
      <c r="B579" s="151"/>
      <c r="C579" s="152" t="s">
        <v>1725</v>
      </c>
      <c r="D579" s="153"/>
      <c r="E579" s="87"/>
      <c r="F579" s="141"/>
      <c r="G579" s="141"/>
      <c r="H579" s="141"/>
      <c r="I579" s="140"/>
      <c r="J579" s="141"/>
      <c r="K579" s="141"/>
      <c r="L579" s="153" t="s">
        <v>1726</v>
      </c>
      <c r="M579" s="154"/>
      <c r="N579" s="87"/>
      <c r="O579" s="152"/>
      <c r="P579" s="141"/>
      <c r="Q579" s="141"/>
      <c r="R579" s="141"/>
      <c r="S579" s="141"/>
      <c r="T579" s="140"/>
      <c r="U579" s="152" t="s">
        <v>1727</v>
      </c>
      <c r="V579" s="140"/>
      <c r="W579" s="113"/>
      <c r="X579" s="113"/>
      <c r="Y579" s="113"/>
      <c r="Z579" s="113"/>
      <c r="AA579" s="113"/>
    </row>
    <row r="580" spans="1:27" ht="16.5" x14ac:dyDescent="0.25">
      <c r="A580" s="146"/>
      <c r="B580" s="151"/>
      <c r="C580" s="152"/>
      <c r="D580" s="153"/>
      <c r="E580" s="87"/>
      <c r="F580" s="141"/>
      <c r="G580" s="141"/>
      <c r="H580" s="141"/>
      <c r="I580" s="140"/>
      <c r="J580" s="141"/>
      <c r="K580" s="141"/>
      <c r="L580" s="87"/>
      <c r="M580" s="154"/>
      <c r="N580" s="87"/>
      <c r="O580" s="152"/>
      <c r="P580" s="141"/>
      <c r="Q580" s="141"/>
      <c r="R580" s="141"/>
      <c r="S580" s="141"/>
      <c r="T580" s="140"/>
      <c r="U580" s="152"/>
      <c r="V580" s="140"/>
      <c r="W580" s="113"/>
      <c r="X580" s="113"/>
      <c r="Y580" s="113"/>
      <c r="Z580" s="113"/>
      <c r="AA580" s="113"/>
    </row>
    <row r="581" spans="1:27" ht="16.5" x14ac:dyDescent="0.25">
      <c r="A581" s="146"/>
      <c r="B581" s="142"/>
      <c r="C581" s="155"/>
      <c r="D581" s="156"/>
      <c r="E581" s="157"/>
      <c r="F581" s="157"/>
      <c r="G581" s="157"/>
      <c r="H581" s="157"/>
      <c r="I581" s="156"/>
      <c r="J581" s="157"/>
      <c r="K581" s="157"/>
      <c r="L581" s="157"/>
      <c r="M581" s="157"/>
      <c r="N581" s="139"/>
      <c r="O581" s="156"/>
      <c r="P581" s="157"/>
      <c r="Q581" s="157"/>
      <c r="R581" s="157"/>
      <c r="S581" s="157"/>
      <c r="T581" s="156"/>
      <c r="U581" s="156"/>
      <c r="V581" s="140"/>
      <c r="W581" s="113"/>
      <c r="X581" s="113"/>
      <c r="Y581" s="113"/>
      <c r="Z581" s="113"/>
      <c r="AA581" s="113"/>
    </row>
    <row r="582" spans="1:27" ht="23.25" x14ac:dyDescent="0.35">
      <c r="A582" s="261"/>
      <c r="B582" s="262"/>
      <c r="C582" s="347" t="s">
        <v>666</v>
      </c>
      <c r="D582" s="347"/>
      <c r="E582" s="347"/>
      <c r="F582" s="347"/>
      <c r="G582" s="347"/>
      <c r="H582" s="347"/>
      <c r="I582" s="347"/>
      <c r="J582" s="263"/>
      <c r="K582" s="263"/>
      <c r="L582" s="344" t="s">
        <v>1728</v>
      </c>
      <c r="M582" s="344"/>
      <c r="N582" s="344"/>
      <c r="O582" s="344"/>
      <c r="P582" s="344"/>
      <c r="Q582" s="344"/>
      <c r="R582" s="344"/>
      <c r="S582" s="344"/>
      <c r="T582" s="263"/>
      <c r="U582" s="344" t="s">
        <v>1729</v>
      </c>
      <c r="V582" s="344"/>
      <c r="W582" s="344"/>
      <c r="X582" s="344"/>
      <c r="Y582" s="344"/>
      <c r="Z582" s="344"/>
      <c r="AA582" s="264"/>
    </row>
    <row r="583" spans="1:27" ht="16.5" x14ac:dyDescent="0.25">
      <c r="A583" s="146"/>
      <c r="B583" s="142"/>
      <c r="C583" s="345" t="s">
        <v>1730</v>
      </c>
      <c r="D583" s="345"/>
      <c r="E583" s="345"/>
      <c r="F583" s="345"/>
      <c r="G583" s="345"/>
      <c r="H583" s="345"/>
      <c r="I583" s="345"/>
      <c r="J583" s="158"/>
      <c r="K583" s="158"/>
      <c r="L583" s="346" t="s">
        <v>1731</v>
      </c>
      <c r="M583" s="346"/>
      <c r="N583" s="346"/>
      <c r="O583" s="346"/>
      <c r="P583" s="346"/>
      <c r="Q583" s="346"/>
      <c r="R583" s="346"/>
      <c r="S583" s="346"/>
      <c r="T583" s="158"/>
      <c r="U583" s="345" t="s">
        <v>1732</v>
      </c>
      <c r="V583" s="345"/>
      <c r="W583" s="345"/>
      <c r="X583" s="345"/>
      <c r="Y583" s="345"/>
      <c r="Z583" s="345"/>
      <c r="AA583" s="113"/>
    </row>
  </sheetData>
  <mergeCells count="46">
    <mergeCell ref="A575:C575"/>
    <mergeCell ref="A577:V577"/>
    <mergeCell ref="U582:Z582"/>
    <mergeCell ref="U583:Z583"/>
    <mergeCell ref="L582:S582"/>
    <mergeCell ref="L583:S583"/>
    <mergeCell ref="C582:I582"/>
    <mergeCell ref="C583:I583"/>
    <mergeCell ref="A572:C572"/>
    <mergeCell ref="Y572:AA572"/>
    <mergeCell ref="A573:C573"/>
    <mergeCell ref="Y573:AA573"/>
    <mergeCell ref="A574:C574"/>
    <mergeCell ref="D574:AA574"/>
    <mergeCell ref="Y30:Y31"/>
    <mergeCell ref="Z30:Z31"/>
    <mergeCell ref="A570:C570"/>
    <mergeCell ref="A571:C571"/>
    <mergeCell ref="Y571:AA571"/>
    <mergeCell ref="D23:F23"/>
    <mergeCell ref="S23:U23"/>
    <mergeCell ref="D24:F24"/>
    <mergeCell ref="S24:U24"/>
    <mergeCell ref="A30:C31"/>
    <mergeCell ref="D30:D31"/>
    <mergeCell ref="E30:X30"/>
    <mergeCell ref="A20:V20"/>
    <mergeCell ref="D21:F21"/>
    <mergeCell ref="J21:L21"/>
    <mergeCell ref="S21:U21"/>
    <mergeCell ref="D22:F22"/>
    <mergeCell ref="J22:O22"/>
    <mergeCell ref="S22:U22"/>
    <mergeCell ref="A19:V19"/>
    <mergeCell ref="A1:AA1"/>
    <mergeCell ref="A2:AA2"/>
    <mergeCell ref="A3:V3"/>
    <mergeCell ref="A4:V4"/>
    <mergeCell ref="A5:AA5"/>
    <mergeCell ref="B11:U11"/>
    <mergeCell ref="B10:AA10"/>
    <mergeCell ref="B12:U12"/>
    <mergeCell ref="B14:U14"/>
    <mergeCell ref="B15:AA15"/>
    <mergeCell ref="B16:AA16"/>
    <mergeCell ref="B17:A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APP</vt:lpstr>
      <vt:lpstr>Common-Use Supplies and Equip</vt:lpstr>
      <vt:lpstr>APP!Print_Titles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dc:creator>
  <cp:lastModifiedBy>Windows User</cp:lastModifiedBy>
  <cp:lastPrinted>2023-01-31T07:54:07Z</cp:lastPrinted>
  <dcterms:created xsi:type="dcterms:W3CDTF">2023-01-10T17:28:33Z</dcterms:created>
  <dcterms:modified xsi:type="dcterms:W3CDTF">2023-05-23T06:23:05Z</dcterms:modified>
</cp:coreProperties>
</file>