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3B06CDDC-FDD5-4A6B-95F9-A60968C6BFE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Form 14a - SPP Office" sheetId="1" r:id="rId1"/>
    <sheet name="FDPP LICENSE" sheetId="2" state="veryHidden" r:id="rId2"/>
    <sheet name="Form 14b - SPP Summary" sheetId="3" r:id="rId3"/>
  </sheets>
  <calcPr calcId="191029"/>
</workbook>
</file>

<file path=xl/calcChain.xml><?xml version="1.0" encoding="utf-8"?>
<calcChain xmlns="http://schemas.openxmlformats.org/spreadsheetml/2006/main">
  <c r="M101" i="1" l="1"/>
  <c r="M100" i="1"/>
  <c r="L153" i="1"/>
  <c r="L81" i="1"/>
  <c r="K179" i="1"/>
  <c r="L204" i="1"/>
  <c r="L203" i="1"/>
  <c r="L201" i="1"/>
  <c r="L200" i="1"/>
  <c r="L196" i="1"/>
  <c r="L192" i="1"/>
  <c r="L190" i="1"/>
  <c r="L186" i="1"/>
  <c r="L187" i="1"/>
  <c r="L188" i="1"/>
  <c r="L181" i="1"/>
  <c r="L182" i="1"/>
  <c r="L183" i="1"/>
  <c r="L184" i="1"/>
  <c r="L185" i="1"/>
  <c r="L180" i="1"/>
  <c r="L175" i="1"/>
  <c r="L176" i="1"/>
  <c r="L177" i="1"/>
  <c r="L174" i="1"/>
  <c r="L140" i="1"/>
  <c r="L141" i="1"/>
  <c r="L139" i="1"/>
  <c r="L126" i="1"/>
  <c r="L102" i="1"/>
  <c r="L92" i="1"/>
  <c r="L122" i="1"/>
  <c r="L117" i="1"/>
  <c r="L114" i="1"/>
  <c r="L64" i="1"/>
  <c r="L63" i="1"/>
  <c r="L62" i="1"/>
  <c r="L61" i="1"/>
  <c r="L60" i="1"/>
  <c r="L59" i="1"/>
  <c r="L58" i="1"/>
  <c r="L37" i="1"/>
  <c r="L47" i="1"/>
  <c r="L43" i="1"/>
  <c r="L34" i="1"/>
  <c r="L33" i="1"/>
  <c r="L28" i="1"/>
  <c r="L27" i="1"/>
  <c r="L18" i="1"/>
  <c r="L17" i="1"/>
  <c r="L16" i="1"/>
  <c r="L15" i="1"/>
</calcChain>
</file>

<file path=xl/sharedStrings.xml><?xml version="1.0" encoding="utf-8"?>
<sst xmlns="http://schemas.openxmlformats.org/spreadsheetml/2006/main" count="2056" uniqueCount="504">
  <si>
    <t>FDP Form 14a - Supplemental Procurement Plan, by Office or Department</t>
  </si>
  <si>
    <t>SUPPLEMENTAL PROCUREMENT PLAN</t>
  </si>
  <si>
    <t>REGION:</t>
  </si>
  <si>
    <t>NATIONAL CAPITAL REGION</t>
  </si>
  <si>
    <t>CALENDAR YEAR:</t>
  </si>
  <si>
    <t>PROVINCE:</t>
  </si>
  <si>
    <t>CITY OF MALABON</t>
  </si>
  <si>
    <t>CITY/MUNICIPALITY:</t>
  </si>
  <si>
    <t>Code (PAP)</t>
  </si>
  <si>
    <t>Procurement
Project</t>
  </si>
  <si>
    <t>PMO/
End-User</t>
  </si>
  <si>
    <t>Is this an Early Procurement Activity? (Yes/No)</t>
  </si>
  <si>
    <t>Mode of Procurement</t>
  </si>
  <si>
    <t>Schedule for Each Procurement Activity</t>
  </si>
  <si>
    <t>Source of Funds</t>
  </si>
  <si>
    <t>Estimated Budget (PhP)</t>
  </si>
  <si>
    <t>Remarks
(brief description of Project)</t>
  </si>
  <si>
    <t>Advertisement/Posting of IB/REI</t>
  </si>
  <si>
    <t>Submission/Opening of Bids</t>
  </si>
  <si>
    <t>Notice of Award</t>
  </si>
  <si>
    <t>Contract Signing</t>
  </si>
  <si>
    <t>Total</t>
  </si>
  <si>
    <t>MOOE</t>
  </si>
  <si>
    <t>CO</t>
  </si>
  <si>
    <t>CAUTION:</t>
  </si>
  <si>
    <t>TO REDUCE THE RISK OF UPLOADING WRONG TEMPLATE FOR THIS DOCUMENT, DO NOT EDIT/DELETE THIS SHEET.</t>
  </si>
  <si>
    <t>FROM:</t>
  </si>
  <si>
    <t>FDPP TEAM</t>
  </si>
  <si>
    <t>v3</t>
  </si>
  <si>
    <t>FDPP Form 14b - Supplemental Procurement Plan or Procurement List, Summary</t>
  </si>
  <si>
    <t>Summary by Office</t>
  </si>
  <si>
    <t>Department</t>
  </si>
  <si>
    <t xml:space="preserve">  Head of Department / Office</t>
  </si>
  <si>
    <t>Total Cost</t>
  </si>
  <si>
    <t>Prepared By:</t>
  </si>
  <si>
    <t>Approved By:</t>
  </si>
  <si>
    <t>Head, BAC Secretariat</t>
  </si>
  <si>
    <t>Local Chief Executive</t>
  </si>
  <si>
    <t>SPP-BPLO-MOOE-SVP-001</t>
  </si>
  <si>
    <t>FOOD FOR SDN MEETING (LOCAL) AND INTER AGENCY/INTER-LGU</t>
  </si>
  <si>
    <t>BPLO</t>
  </si>
  <si>
    <t>FEBRUARY</t>
  </si>
  <si>
    <t>GOP</t>
  </si>
  <si>
    <t>SPP-CHD-TF-SVP-001</t>
  </si>
  <si>
    <t>FOOD FOR THE TRAINING ON BASIC FAMILY PLANNING</t>
  </si>
  <si>
    <t>HEALTH</t>
  </si>
  <si>
    <t>SPP-CHD-TF-SVP-002</t>
  </si>
  <si>
    <t>FOOD FOR ROLL OUT TRAINING ON PHILIPPINE PACKAGE OF ESSENTIAL NON- COMMUNICABLE DISEASE INTERVENTION (PHILPEN) IN PRIMARY HEALTH CARE</t>
  </si>
  <si>
    <t>UPDATING RISK REDUCTION AND MANAGEMENT IN HEALTH PLAN FOR FY 2024-2026 - HOTEL ACCOMMODATION ( CITY HEALTH DEPT.)</t>
  </si>
  <si>
    <t>SPP-LSB-SEF-MOOE- SVP-001</t>
  </si>
  <si>
    <t>TOGA RENTAL FOR ELEMENTARY AND SECONDARY RECOGNITION, MOVING UP AND GRADUATION CEREMONIES</t>
  </si>
  <si>
    <t>LSB/SDO</t>
  </si>
  <si>
    <t>SPP-CHD-TF-S-001</t>
  </si>
  <si>
    <t>TOKEN FOR THE TRAINING ON BASIC FAMILY PLANNING</t>
  </si>
  <si>
    <t>SPP-LSB-SEF-MOOE-SVP-002</t>
  </si>
  <si>
    <t>ELEMENTARY AND SECONDARY RECOGNITION, MOVING UP AND GRADUATION CEREMONIES</t>
  </si>
  <si>
    <t>SPP-LSB-SEF-MOOE-S-001</t>
  </si>
  <si>
    <t>ELEMENTARY AND SECONDARY RECOGNITION, MOVING UP AND GRADUATION CEREMONIES (TARPAULIN)</t>
  </si>
  <si>
    <t>SPP-LSB-SEF-MOOE-SVP-003</t>
  </si>
  <si>
    <t>ELEMENTARY AND SECONDARY RECOGNITION, MOVING UP AND GRADUATION CEREMONIES (livestreaming)</t>
  </si>
  <si>
    <t>SPP-LSB-SEF-MOOE-SVP-004</t>
  </si>
  <si>
    <t>2025 BRIGADA ESKWELA DIVISION KICK-OFF(RENTAL OF MOBILE, LIGHTS AND SOUNDS, AND LED WALL)</t>
  </si>
  <si>
    <t>SPP-CHD-TF-NP-001</t>
  </si>
  <si>
    <t>PROCUREMENT OF MEDICAL EXYGEN OF OSPITAL NGMALABON</t>
  </si>
  <si>
    <t>CHD</t>
  </si>
  <si>
    <t>MARCH</t>
  </si>
  <si>
    <t>SPP-CHD-MOOE-TF-S-001</t>
  </si>
  <si>
    <t>PROCUREMENT OF DRUGS FOR RESPIRATORY CASES OF OSPITAL NG MALABON</t>
  </si>
  <si>
    <t>SPP-CHD-TF-NP-002</t>
  </si>
  <si>
    <t>EMERGENCY PROCUREMENT OF IV FLUIDS (OSPITAL NG MALABON)</t>
  </si>
  <si>
    <t>EMERGENCY PROCUREMENT OF DRUGS AND MEDICINES (OSPITAL NG MALABON)</t>
  </si>
  <si>
    <t>SPP-CHD-MOOE-TF-S-002</t>
  </si>
  <si>
    <t>PROCUREMENT OF BREATH TEST ALCOHOL TESTER ANALYZER DETECTOR OF OSPITAL NG MALABON</t>
  </si>
  <si>
    <t>SPP-CHD-TF-NP-003</t>
  </si>
  <si>
    <t>EMERGENCY PROCUREMENT OF DENGUE KITS OF OSAPITAL NG MALABON</t>
  </si>
  <si>
    <t>SPP-CHD-MOOE-TF-S-003</t>
  </si>
  <si>
    <t>PROCUREMENT OF EMERGENCY MEDICAL RESPONSE OF OSMAL</t>
  </si>
  <si>
    <t>SPP-LSB-SEF-MOOE-SVP-005</t>
  </si>
  <si>
    <t>PROCUREMENT OF MEDALS AND CERTIFICATE JACKETS FOR THE ELEMENTARY AND SECONDARY RECOGNITION, MOVING UP, AND GRADUATION CEREMONIES OF SDO-MALABON</t>
  </si>
  <si>
    <t>SPP-PSTMO-MOOE-SVP-001</t>
  </si>
  <si>
    <t>PURCHASE OF VARIOUS SUPPLIES FOR THE REGISTRATION AND FRANCHISING OF TRICYCLES, PEDICABS, AND E-TRIKES FOR THE YEAR 2025</t>
  </si>
  <si>
    <t>PSTMO</t>
  </si>
  <si>
    <t>SPP-CHD-TF-MOOE-SVP-001</t>
  </si>
  <si>
    <t>PREVENTIVE MAINTENANCE OF VARIOUS HOSPITAL EQUIPMENT OF THE OSPITAL NG MALABON - QUARTER 1</t>
  </si>
  <si>
    <t>SPP-GAD-MOOE-SVP-001</t>
  </si>
  <si>
    <t>MEALS DURING WOMEN'S MONTH CELEBRATION</t>
  </si>
  <si>
    <t>GAD</t>
  </si>
  <si>
    <t>SPP-GAD-MOOE-SVP-002</t>
  </si>
  <si>
    <t>STAGE, LIGHTS, LED, AND SOUNDS RENTAL TO BE USED DURING WOMEN'S MONTH CELEBRATION</t>
  </si>
  <si>
    <t>SPP-LSB-SEF-MOOE-SVP-006</t>
  </si>
  <si>
    <t>ELEMENTARY AND SECONDARY RECOGNITION, MOVING UP AND GRADUATION CEREMONIES (RENTAL OF MOBILE SOUND SYSTEM, LIGHTS, &amp; LED SCREEN)</t>
  </si>
  <si>
    <t>SPP-LSB-SEF-MOOE-SVP-007</t>
  </si>
  <si>
    <t>2025 BRIGADA ESKWELA DIVISION KICK-OFF(PAINTING MATERIALS)</t>
  </si>
  <si>
    <t>OSMAL</t>
  </si>
  <si>
    <t>SPP-CPDD-CO-SVP-001</t>
  </si>
  <si>
    <t>ICT EQUIPMENT FOR THE ESTABLISHMENT OF RBIM</t>
  </si>
  <si>
    <t>SPP-OCM-MOOE-SVP-001</t>
  </si>
  <si>
    <t>MATERIAL TESTING OF EXISTING STRUCTURES (AMPHITHEATER, BADMINTON COURT, AND MALABON SPORTS CENTER)</t>
  </si>
  <si>
    <t>CED</t>
  </si>
  <si>
    <t>SPP-OCM-MOOE-CO-SVP-001</t>
  </si>
  <si>
    <t>AIRCONDITIONER UNITS FOR COMELEC'S OFFICE</t>
  </si>
  <si>
    <t>OCM</t>
  </si>
  <si>
    <t>OCTOBER</t>
  </si>
  <si>
    <t>SPP-GAD-MOOE-S-003</t>
  </si>
  <si>
    <t>TOKEN, CHIPS, AND CANDIES, DURING THE GAD PLANNING AND BUDGETING</t>
  </si>
  <si>
    <t>SPP-GAD-MOOE-S-004</t>
  </si>
  <si>
    <t>TARPAULIN AND POLO SHIRT DURING THE GAD PLANNING AND BUDGETING</t>
  </si>
  <si>
    <t>SPP-MDRRMO-MOOE-CF-S-001</t>
  </si>
  <si>
    <t>FOOD AND TOKEN FOR SEARCH, RESCUE, AND RETRIEVAL OPERATIONS TRANINGS ON DISASTER RESPONSE EARTHQUAKE AND LANDSLIDE SEARCH AND RESCUE ORIENTATION COURSE (ELSAROC)</t>
  </si>
  <si>
    <t>MDRRMO</t>
  </si>
  <si>
    <t>SPP-MDRRMO-MOOE-CF-S-002</t>
  </si>
  <si>
    <t>TRAINING SUPPLIES FOR SEARCH, RESCUE, AND RETRIEVAL OPERATIONS TRANINGS ON DISASTER RESPONSE EARTHQUAKE AND LANDSLIDE SEARCH AND RESCUE ORIENTATION COURSE (ELSAROC)</t>
  </si>
  <si>
    <t>SPP-MDRRMO-MOOE-CF-S-003</t>
  </si>
  <si>
    <t>OTHER SUPPLIES FOR SEARCH, RESCUE, AND RETRIEVAL OPERATIONS TRANINGS ON DISASTER RESPONSE EARTHQUAKE AND LANDSLIDE SEARCH AND RESCUE ORIENTATION COURSE (ELSAROC)</t>
  </si>
  <si>
    <t>SPP-MDRRMO-MOOE-CF-S-004</t>
  </si>
  <si>
    <t>JUNE</t>
  </si>
  <si>
    <t>SPP-MDRRMO-MOOE-CF-S-005</t>
  </si>
  <si>
    <t>TRAINING SUPPLIES FORHIGH ANGLE TRAINING</t>
  </si>
  <si>
    <t>SEPTEMBER</t>
  </si>
  <si>
    <t>SPP-GAD-MOOE-SVP-005</t>
  </si>
  <si>
    <t>HOTEL ACCOMODATION DURING THE GAD PLANNING AND BUDGETING</t>
  </si>
  <si>
    <t>FOOD AND TOKEN FOR BASIC INCIDENT COMMAND SYSTEM</t>
  </si>
  <si>
    <t>TRAINING SUPPLIES FOR BASIC INCIDENT COMMAND SYSTEM</t>
  </si>
  <si>
    <t>SPP-MDRRMO-MOOE-CF-S-006</t>
  </si>
  <si>
    <t>FOOD AND TOKEN FOR AMBULANCE OPERATION TRAINING</t>
  </si>
  <si>
    <t>SPP-GSD-MOOE-CF-SVP-001</t>
  </si>
  <si>
    <t>NEW ICTE (DESKTOP COMPUTERS) FOR THE USE OF GENERAL SERVICES DEPARTMENT</t>
  </si>
  <si>
    <t>GSD</t>
  </si>
  <si>
    <t>APRIL</t>
  </si>
  <si>
    <t>SPP-CHD-MOOE-CB-001</t>
  </si>
  <si>
    <t>PROVISION OF PATIENTS MEAL OF THE OSPITAL NG MALABON</t>
  </si>
  <si>
    <t>SPP-MDRRMO-MOOE-S-006</t>
  </si>
  <si>
    <t>FOOD FOR MOBILE LAUNDRY ON WHEELS</t>
  </si>
  <si>
    <t>SPP-MDRRMO-MOOE-CF-S-007</t>
  </si>
  <si>
    <t>OTHER SUPPLIES FOR MOBILE LAUNDRY ON WHEELS</t>
  </si>
  <si>
    <t>SPP-GAD-MOOE-S-006</t>
  </si>
  <si>
    <t>MEALS AND TOKEN FOR THE PARTICIPANTS, WOKING COMMITTEE, AND RESOURCE PERSON FOR THE CONDUCT FORUMS, TRAININGS, AND ACTIVITIES ON GENDER SENSITIVITY AND RESPONSIVENESS</t>
  </si>
  <si>
    <t>SPP-GAD-MOOE-S-007</t>
  </si>
  <si>
    <t>SUPPLIES AND MATRIALS TOP BE USED DURING THE CONDUCT FORUMS, TRAININGS, AND ACTIVITIES ON GENDER SENSITIVITY AND RESPONSIVENESS</t>
  </si>
  <si>
    <t>SPP-GAD-MOOE-S-008</t>
  </si>
  <si>
    <t>MEALS FOR THE CONDUCT OF GAD FOCAL POINT SYSTEM MEMBERS MEETINGS</t>
  </si>
  <si>
    <t>SPP-GAD-MOOE-SVP-009</t>
  </si>
  <si>
    <t>CONDUCT OF FORUM, TRAINING, AND OTHER ACTIVITIES DISCUSSING ISSUES AND POLICIES ON GENDER SENSITIVITY AND RESPONSIVENESS</t>
  </si>
  <si>
    <t>SPP-MDRRMO-MOOE-CF-SVP-008</t>
  </si>
  <si>
    <t>DOCUMENTATION FOR MALABON PANCIT FESTIVAL</t>
  </si>
  <si>
    <t>SPP-MDRRMO-MOOE-CF-SVP-009</t>
  </si>
  <si>
    <t>STAGE SET-UP FOR MALABON PANCIT FESTIVAL</t>
  </si>
  <si>
    <t>SPP-MDRRMO-MOOE-CF-SVP-010</t>
  </si>
  <si>
    <t>EMERGENCY REPAIR AND MAINTENANCE OF DISASTER REPONSE EQUIPMENT, COMMUNICATION EQUIPMENT AND SYSTEM</t>
  </si>
  <si>
    <t>JULY</t>
  </si>
  <si>
    <t>SPP-MDRRMO-MOOE-CF-SVP-011</t>
  </si>
  <si>
    <t>EMERGENCY REPAIR AND MAINTENANCE OF MOTOR VEHICLES</t>
  </si>
  <si>
    <t>SPP-MDRRMO-MOOE-CF-SVP-012</t>
  </si>
  <si>
    <t>FOOD AND TOKEN FOR EMERGENCY OPERATION CENTER TRAINING</t>
  </si>
  <si>
    <t>SEPT.</t>
  </si>
  <si>
    <t>SPP-MDRRMO-MOOE-CF-SVP-013</t>
  </si>
  <si>
    <t>FOOD AND TOKEN FOR HIGH ANGLE TRAINING</t>
  </si>
  <si>
    <t>PRCUREMENT OF PPEs FOR RESPONSE OPERATION_PPEs (LDRRMF 70% BUDGET)</t>
  </si>
  <si>
    <t>SPP-MDRRMO-MOOE-CF-SVP-014</t>
  </si>
  <si>
    <t>EMERGENCY REPAIR AND MAINTENANCE OF DISASTER RESPONSE EQUIPMENT, COMMUNICATION EQUIPMENT, AND SYSTEM-SUPPLY AGREEMENT</t>
  </si>
  <si>
    <t>SPP-MDRRMO-MOOE-CF-SVP-015</t>
  </si>
  <si>
    <t>EMERGENCY REPAIR AND MAINTENANCE OF MOTOR VEHICLES-SUPPLY AGREEMENT</t>
  </si>
  <si>
    <t>SPP-CHD-MOOE-TF-SVP-003</t>
  </si>
  <si>
    <t>PROCUREMENT OF INTRAVENOUS TUBE FOR ADULT AND PEDIA OF OSPITAL NG MALABON</t>
  </si>
  <si>
    <t>SPP-BAC-GF-CO-S-001</t>
  </si>
  <si>
    <t>PROCUREMENT OF OFFICE EQUIPMENT FOR THE USE OF BAC SECRETARIAT OFFICE</t>
  </si>
  <si>
    <t>BAC</t>
  </si>
  <si>
    <t>SHOPPING</t>
  </si>
  <si>
    <t>SPP-CED-GFTL-SVP-001</t>
  </si>
  <si>
    <t>PROCUREMENT OF CONSTRUCTION MATERIALS FOR THE REPAIR AND MAINTENANCE OF HOUSEHOLD SERVICE CONNECTION, CITY OF MALABON</t>
  </si>
  <si>
    <t>SVP</t>
  </si>
  <si>
    <t>SPP-LSB-SEF-CO-SVP-001</t>
  </si>
  <si>
    <t>PROCUREMENT OF LAPTOP CAMERA AND GIMBAL FOR HIGH RESOLUTION VIDEO SHOOTING, EDITING AND OTHER PURPOSES</t>
  </si>
  <si>
    <t>LSB</t>
  </si>
  <si>
    <t>SPP-CMPI-MOOE-S-001</t>
  </si>
  <si>
    <t>FOOD FOR TESDA AUDIT, ASSESMENT CENTER FACILITATION, BOT MEETINGS AND ASSEMBLY</t>
  </si>
  <si>
    <t>CMPI</t>
  </si>
  <si>
    <t>SPP-CMPI-CO-SVP-001</t>
  </si>
  <si>
    <t>PROCUREMENT OF COMMUNICATION EQUIPMENT</t>
  </si>
  <si>
    <t>MAY</t>
  </si>
  <si>
    <t>SPP-OCA-MOOE-SVP-001</t>
  </si>
  <si>
    <t>PROCUREMENT OF CAMERA FPR DOCUMENTING EVENTS AND PROGRAM IN MALABON</t>
  </si>
  <si>
    <t>SPP-CMPI-CO-SVP-002</t>
  </si>
  <si>
    <t>PROCUREMENT OF OTHER PROPERTY PLANT AND EQUIPMENT</t>
  </si>
  <si>
    <t>SPP-CMPI-CO-SVP-003</t>
  </si>
  <si>
    <t>PROCUREMENT OF MILITARY AND POLICE EQUIPMENT</t>
  </si>
  <si>
    <t>SPP-CED-GFTL-SVP-002</t>
  </si>
  <si>
    <t>PROCUREMENT OF OFFICE SUPPLIES</t>
  </si>
  <si>
    <t>SPP-OCA-MOOE-S-001</t>
  </si>
  <si>
    <t>POLO SHIRT AND JACKET</t>
  </si>
  <si>
    <t>OCA</t>
  </si>
  <si>
    <t>SPP-GSD-MOOE-CF-SVP-002</t>
  </si>
  <si>
    <t>PROCUREMENT OF LOGISTICS MATERIALS FOR THE USE OF VARIOUS EVENTS AT CITY GOVERNMENT OF MALABON</t>
  </si>
  <si>
    <t>SPP-CED-MOOE-001</t>
  </si>
  <si>
    <t>UNIFORM OF CITY ENGINEERING JOB ORDER PERSONNEL (LABORER &amp; DE CLOGGER)</t>
  </si>
  <si>
    <t>SPP-CED-MOOE-CB-001</t>
  </si>
  <si>
    <t>PROCUREMENT OF CONSTRUCTION MATERIALS TO BE USED AT VARIOUS FACILITIES AT CITY GOVERNMENT OF MALABON</t>
  </si>
  <si>
    <t>COMPETITIVE BIDDING</t>
  </si>
  <si>
    <t>FOOD FOR WORKING COMMITTEE FOR MALABON PANCIT FESTIVAL</t>
  </si>
  <si>
    <t>FOOD FOR MALABON PANCIT FESTIVAL</t>
  </si>
  <si>
    <t>ADDITIONAL EMENGENCY VEHICLES</t>
  </si>
  <si>
    <t>SPP-MDRRMO-MOOE-S-008</t>
  </si>
  <si>
    <t>TRAINING SUPPLIES FOR INTEGRATED PLANNING COURSE ON INCIDENT COMMAND SYSTEM (IPICS) BATCH 1</t>
  </si>
  <si>
    <t>SPP-MDRRMO-MOOE-S-009</t>
  </si>
  <si>
    <t>FOD AND TOKEN FOR INTEGRATED PLANNING COURSE ON INCIDENT COMMAND SYSTEM (IPICS) BATCH 1</t>
  </si>
  <si>
    <t>SPP-GAD-MOOE-S-009</t>
  </si>
  <si>
    <t>MEALS FOR THE CONDUCT OF GAD FOCAL POINT SYSTEM MEMBERS MEETINGS 2nd QUARTER</t>
  </si>
  <si>
    <t>SPP-MDRRMO-MOOE-SVP-012</t>
  </si>
  <si>
    <t>HOTEL ACCOMMODATION FOR INTEGRATED PLANNING CORSE ON INCIDENT COMMAND SYSTEM (IPICS) BATCH 1</t>
  </si>
  <si>
    <t>SPP-CSWDD-MOOE-S-001</t>
  </si>
  <si>
    <t>Foods for the LCPC Meetings</t>
  </si>
  <si>
    <t>CSWDD</t>
  </si>
  <si>
    <t>SPP-MDRRMO-MOOE-S-010</t>
  </si>
  <si>
    <t>FOD AND TOKEN FOR INTEGRATED PLANNING COURSE ON INCIDENT COMMAND SYSTEM (IPICS) BATCH 2</t>
  </si>
  <si>
    <t>SPP-MDRRMO-MOOE-S-011</t>
  </si>
  <si>
    <t>TRAINING SUPPLIES FOR INTEGRATED PLANNING COURSE ON INCIDENT COMMAND SYSTEM (IPICS) BATCH 2</t>
  </si>
  <si>
    <t>SPP-CUPAO-MOOE-SVP-001</t>
  </si>
  <si>
    <t>FOOD FOR THE CONDUCT OF WORKFORCE SUPPORT AND RESETTLEMENT ASSISTANCE FOR INFORMAL SETTLER FAMILIES AT ST. GREGORY HOMES</t>
  </si>
  <si>
    <t>CUPAO</t>
  </si>
  <si>
    <t>SPP-LSB-CO-CB-001</t>
  </si>
  <si>
    <t>PROCUREMENT OF MICRO PROGRAMMABLE ROBOT FOR THE USE OF MALABON NATIONAL HIGH SCHOOL AND COL. RAMON CAMUS INTEGRATED SCHOOL</t>
  </si>
  <si>
    <t>PROCUREMENT OF SUPPLIES AND MATERIALS FOR THE LOCAL COUNCIL FOR THE PROTECTION OF CHILDREN (LCPC) MEETINGS</t>
  </si>
  <si>
    <t>SPP-CSWDD-MOOE-S-002</t>
  </si>
  <si>
    <t>OFFICE SUPPLIES FOR THE IMPLEMENTATION OF LCPC FUNCTIONALITY</t>
  </si>
  <si>
    <t>SPP-LSB-CO-CB-002</t>
  </si>
  <si>
    <t>PROCUREMENT OF SMART TV FOR LEARNERS OF SDO MALABON</t>
  </si>
  <si>
    <t>CB</t>
  </si>
  <si>
    <t>SPP-MDRRMO-MOOE-SVP-013</t>
  </si>
  <si>
    <t>HOTEL ACCOMMODATION FOR INTEGRATED PLANNING CORSE ON INCIDENT COMMAND SYSTEM (IPICS) BATCH 2</t>
  </si>
  <si>
    <t>SPP-MDRRMO-MOOE-TF-SVP-001</t>
  </si>
  <si>
    <t>PROCUREMENT OF NON-FOOD RELIEF ITEMS (MODULAR / EVACUATION TENT) OF THE MALABON DISASTER RISK REDUCTION AND MANAGEMENT OFFICE</t>
  </si>
  <si>
    <t>SPP-CED-CO-TF-CB-001</t>
  </si>
  <si>
    <t>PROCUREMENT OF IT EQUIPMENT FOR THE USE OF THE CITY ENGINEERING DEPARTMENT</t>
  </si>
  <si>
    <t>SPP-BFP-MOOE-SVP-001</t>
  </si>
  <si>
    <t>FURNITURES TO BE USED FOR NEWLY RENOVATED POTRERO FIRE STATION</t>
  </si>
  <si>
    <t>BFP</t>
  </si>
  <si>
    <t>SPP-GSD-MOOE-CF-SVP-003</t>
  </si>
  <si>
    <t>CITY GSD RENTAL OF PHOTOCOPYING MACHINES AND DUPLICATOR MACHINES FOR VARIOUS OFFICES OF THE CITY GOVERNMENT OF MALABON</t>
  </si>
  <si>
    <t>SPP-CHRMDD-MOOE-SVP-OO1</t>
  </si>
  <si>
    <t>CSE REVIEW PROGRAM</t>
  </si>
  <si>
    <t>CHRMMD</t>
  </si>
  <si>
    <t>SPP-GSD-CO-CF-SVP-004</t>
  </si>
  <si>
    <t>PROCUREMENT OF TOOLS AND EQUIPMENT FOR SPECIAL ACTIVITY</t>
  </si>
  <si>
    <t>SPP-GSD-CO-CF-SVP-005</t>
  </si>
  <si>
    <t>XEROX MACHINE FOR THE USED OF GENERAL SERVICES DEPARTMENT</t>
  </si>
  <si>
    <t>SPP-CSWDD-MOOE-S-003</t>
  </si>
  <si>
    <t>EQUIPMENT AND ICT FOR THE IMPLEMENTATION OF LCPC FUNCTIONALITY</t>
  </si>
  <si>
    <t>SPP-OCM- MOOE-SVP-001</t>
  </si>
  <si>
    <t>FOOD FOR THE PARTICIPANTS DURING THE INAUGURAL OATH TAKING CEREMONY</t>
  </si>
  <si>
    <t>SPP-OCM- MOOE-SVP-002</t>
  </si>
  <si>
    <t>CATERING BUFFET FOR OFFICIAL AND VIP'S AFTER THE INAUGURAL OATH TAKING CEREMONY 2025</t>
  </si>
  <si>
    <t>SPP-OCM- MOOE-S-003</t>
  </si>
  <si>
    <t>SPP-OCM- MOOE-SVP-004</t>
  </si>
  <si>
    <t>PROCUREMENT OF AMMUNITIONS FOR FIREARMS PROFICIENCY TRAINING OF MALE DORMITORY</t>
  </si>
  <si>
    <t>SPP-OCM- MOOE-S-005</t>
  </si>
  <si>
    <t>SUPPLIES TO BE USED IN 7DAYS HIGH RISK PDL TRANPORT TRAINING</t>
  </si>
  <si>
    <t>SPP-OCM- MOOE-S-006</t>
  </si>
  <si>
    <t>FOOD FOR PARTICIPANTS OFFIREARMS PROFICIENCY TRAINING OF MALE DORMITORY</t>
  </si>
  <si>
    <t>SPP-BFP-MOOE-TF-SVP-001</t>
  </si>
  <si>
    <t>PROCUREMENT OF ONE (1) UNIT EMERGENCY VEHICLE FOR THE USE OF MALABON CITYR FIRE STATION</t>
  </si>
  <si>
    <t>SPP-PSTMO-TF-S-001</t>
  </si>
  <si>
    <t>PSTMO OFFICE SUPPLIES FOR THE YEAR 2025 (2ND QUARTER)</t>
  </si>
  <si>
    <t>SPP-GSD-MOOE-S-001</t>
  </si>
  <si>
    <t>FOR USE IN DAILY OFFICE OPERATIONS</t>
  </si>
  <si>
    <t>SPP-OCA-CO-SVP-001</t>
  </si>
  <si>
    <t>PROCUREMENT OF COMMUNICATION EQUIPMENT FOR THE USE OF THE OFFICE OF THE CITY ADMINISTRATOR</t>
  </si>
  <si>
    <t>AUGUST</t>
  </si>
  <si>
    <t>SPP-OCA-CO-SVP-002</t>
  </si>
  <si>
    <t>EQUIPMENT FOR THE USEOF OFFICE OF THE CITY MAYOR</t>
  </si>
  <si>
    <t>SPP-CSWDD-MOOE-S-004</t>
  </si>
  <si>
    <t>SUPPLIES AND MATERIALS FOR TEEN/ CENTER SDEC PROGRAM AND ACTIVITIES</t>
  </si>
  <si>
    <t>SPP-CHD-MOOE-SVP-001</t>
  </si>
  <si>
    <t>PROVISION OF PATIENTS MEAL OF THE OSPITAL NG MALABON FOR THE THIRD QUARTER OF 2025</t>
  </si>
  <si>
    <t>SPP-CHD-MOOE-SVP-0012</t>
  </si>
  <si>
    <t>PROCUREMENT OF PATIENT MEAL FOR THE OSPITAL NG MALABON</t>
  </si>
  <si>
    <t>SPP-CSWDD-MOOE-S-005</t>
  </si>
  <si>
    <t>CLEANING AND OTHER MATERIALS FOR TEEN CENTER/SDEC PROGRAM AND ACTIVITIES</t>
  </si>
  <si>
    <t>SPP-LSB-CO-SVP-001</t>
  </si>
  <si>
    <t>PROCUREMENT OF SPORTS EQUIPMENT</t>
  </si>
  <si>
    <t>SPP-BAC-MOOE-S-001</t>
  </si>
  <si>
    <t>SPP-GSD-CO-CB-001</t>
  </si>
  <si>
    <t>PROCUREMENT OF VAN FOR THE USE OF GENERAL SERVICES DEPARTMENT</t>
  </si>
  <si>
    <t>JANUARY</t>
  </si>
  <si>
    <t>SPP-PSTMO-MOOE-S-002</t>
  </si>
  <si>
    <t>OFFICE SUPPLIES FOR CAPACITY BUILDING TRAINING FOR TRAFFIC PERSONNEL ENHANCING TRAFFIC MANAGEMENT AND ENFORCEMENT SKILLS</t>
  </si>
  <si>
    <t>SPP-CSWDD-MOOE-S-006</t>
  </si>
  <si>
    <t>OFFICE SUPPLIES FOR TEEN CENTER/SDEC PROGRAM ACTIVITIES</t>
  </si>
  <si>
    <t>SPP-PSTMO-MOOE-SVP-002</t>
  </si>
  <si>
    <t>PROCUREMENT OF UNIFORM ORDINANCE VIOLATION RECEIP (OUVR) TO BE USED IN THE IMPLEMENTATION OF SINGLE TICKETING OTHER LAWS AND ORDINANCES RELATIVE TO TRANSPORT AND TRAFFIC MANAGEMENT</t>
  </si>
  <si>
    <t>SPP-CED-CO-CB-001</t>
  </si>
  <si>
    <t>PROPOSED REHABILITATION OF DENTAL CENTER AT JUSTICE COMPOUND, SANCIANGCO ST., BRGY. CATMON, CITY OF MALABON</t>
  </si>
  <si>
    <t>SPP-CHD-CO-S-001</t>
  </si>
  <si>
    <t>PROCUREMENT OF MEDICAL EQUIPMENT FOR HOSPITAL OPERATIONS OF THE OSPITAL NG MALABON</t>
  </si>
  <si>
    <t>SPP-LSB-SEF-MOOE-SVP-008</t>
  </si>
  <si>
    <t>2025 NATIONAL TEACHER'S DAY CELEBRATION (TARPAULIN)</t>
  </si>
  <si>
    <t>SPP-CAD-MOOE-CB-001</t>
  </si>
  <si>
    <t>PROCUREMENT OF ICT EQUIPMENT OF CITY ACCOUNTING DEPARTMENT</t>
  </si>
  <si>
    <t>CAD</t>
  </si>
  <si>
    <t>MOTORCYCLE TO BE USED FOR EMERGENCY RESPONSE OF THE CITY GOVERNMENT OF MALABON</t>
  </si>
  <si>
    <t>SPP-MDRRMO-MOOE-QRF-NPE-001</t>
  </si>
  <si>
    <t>PROVISION OF FOOD RELIEF PACKS TO SUPPORT THE VICTIMS OF SOUTHWEST MONSOON, SEVERE TROPICAL STORM CRISING, SIMULTANEOUS HIGH TIDE AND DAMAGE TO THE NAVOTAS (TANZA) NAVIGATIONAL GATE (SUPPLY AGREEMENT)</t>
  </si>
  <si>
    <t>NP-E</t>
  </si>
  <si>
    <t>SPP-CHD-MOOE-QRF-NPE-001</t>
  </si>
  <si>
    <t>PROCUREMENT OF DRUGS AND MEDICINES FOR OSPITAL NG MALABON FOR IMMEDIATE RESPONSE TO PUBLIC HEALTH EMERGENCY UNDER THE STATE OF CALAMITY</t>
  </si>
  <si>
    <t>CHD - OSMAL</t>
  </si>
  <si>
    <t>SPP-CHD-MOOE-QRF-NPE-002</t>
  </si>
  <si>
    <t>EMERGENCY PROCUREMENT OF DOXYCYCLINE</t>
  </si>
  <si>
    <t>SPP-MDRRMO-MOOE-QRF-NPE-002</t>
  </si>
  <si>
    <t>PROVISION OF HYGIENE KITS TO SUPPORT THE VICTIMS OF SOUTHWEST MONSOON, SEVERE TROPICAL STORM CRISING, SIMULTANEOUS HIGH TIDE AND DAMAGE TO THE NAVOTAS (TANZA) NAVIGATIONAL GATE</t>
  </si>
  <si>
    <t>SPP-CHD-MOOE-QRF-NPE-003</t>
  </si>
  <si>
    <t>PROCUREMENT OF REAGENTS FOR BLOOD TEST FOR OSPITAL NG MALABON FOR IMMEDIATE RESPONSE TO PUBLIC HEALTH EMERGENCY UNDER THE STATE OF CALAMITY</t>
  </si>
  <si>
    <t>SPP-CHD-MOOE-QRF-NPE-004</t>
  </si>
  <si>
    <t>PROCUREMENT OF VARIOUS MEDICAL, LABORATORY, AND OTHER MATERIALS FOR OSPITAL NG MALABON FOR IMMEDIATE RESPONSE TO PUBLIC HEALTH EMERGENCY UNDER THE STATE OF CALAMITY</t>
  </si>
  <si>
    <t>SPP-CED-MOOE-QRF-NPE-001</t>
  </si>
  <si>
    <t>PROCUREMENT OF 1 UNIT TRAILER-TYPE MOUNTED DEWATERING PUMP TO SUPPORT PUMPING OUT FLOOD WATER, MINIMIZING DAMAGE TO INFRASTRUCTURE AND ENSURING SAFETY AND WELL-BEING OF RESIDENTS CAUSED BY SOUTHWEST MONSOON, SEVERE TROPICAL STORM CRISING, AND DAMAGE TO THE NAVOTAS (TANZA) NAVIGATIONAL GATE</t>
  </si>
  <si>
    <t>SPP-MDRRMO-MOOE-QRF-NPE-003</t>
  </si>
  <si>
    <t>PROVISION OF HOT MEALS TO SUPPORT THE VICTIMS OF SOUTHWEST MONSOON, SEVERE TROPICAL STORM CRISING, SIMULTANEOUS HIGH TIDE AND DAMAGE TO THE NAVOTAS (TANZA) NAVIGATIONAL GATE (SUPPLY AGREEMENT)</t>
  </si>
  <si>
    <t>SPP-MDRRMO-MOOE-QRF-NPE-004</t>
  </si>
  <si>
    <t>PROCUREMENT OF VARIOUS SUPPLIES FOR RELIEF OPERATION - TYPHOON CRISING</t>
  </si>
  <si>
    <t>SPP-GSD-CO-S-001</t>
  </si>
  <si>
    <t>PROCUREMENT OF DOCUMENT SCANNER FOR THE USE OF THE BAC SECRETARIAT OFFICE</t>
  </si>
  <si>
    <t>BSC</t>
  </si>
  <si>
    <t>SPP-CHD-TF-S-002</t>
  </si>
  <si>
    <t>PMS AND CALLIBIRATION FOR HOSPITAL EQUIPMENT OF OSMAL</t>
  </si>
  <si>
    <t>SPP-CHD-TF-SVP-003</t>
  </si>
  <si>
    <t>SUPPLY OF MEDICAL OXYGEN (OSMAL) (3RD QUARTER 2025)</t>
  </si>
  <si>
    <t>SMALL VALUE PROCUREMENT</t>
  </si>
  <si>
    <t>SPP-PSTMO-TF-SVP-001</t>
  </si>
  <si>
    <t>PROCUREMENT OF COMPUTER DESKTOP, LAPTOP AND PRINTER WITH SCANNER FOR THE USE OF PSTMO</t>
  </si>
  <si>
    <t>SPP-GAD-MOOE-S-010</t>
  </si>
  <si>
    <t>MEALS AND TOKEN FOR PARTICIPANTS, WORKING COMMITTEE, AND RESOURCE PERSON FOR THE CONDUCT OF FORUMS, TRAININGS, AND ACTIVITIES ON GENDER SENSITIVITY AND RESPONSIVENESS</t>
  </si>
  <si>
    <t>SPP-GAD-MOOE-S-011</t>
  </si>
  <si>
    <t>MEALS FOR THE CONDUCT OF GAD FOCAL POINT SYSTEM MEMBERS MEETING</t>
  </si>
  <si>
    <t>SPP-LSB-SEF-MOOE-SVP-009</t>
  </si>
  <si>
    <t>2025 NATIONAL TEACHER'S DAY CELEBRATION (livestreaming)</t>
  </si>
  <si>
    <t>SPP-CED-CO-CB-002</t>
  </si>
  <si>
    <t>PROPOSED MID-RISE HOUSING PROJECT AT GUYABANO ST., BARANGAY POTRERO, CITY OF MALABON</t>
  </si>
  <si>
    <t>SPP-LSB-SEF-MOOE-SVP-010</t>
  </si>
  <si>
    <t>2025 NATIONAL TEACHER'S DAY CELEBRATION (rental of mobile sound system,lights, and led wall)</t>
  </si>
  <si>
    <t>PROCUREMENT OF DOCUMENT TRACKING SYSTEM TO BE USED BY ALL DEPARTMENTS AND OFFICES OF THE CITY GOVERNMENT OF MALABON</t>
  </si>
  <si>
    <t>MCG</t>
  </si>
  <si>
    <t>SPP-CED-CO-CB-003</t>
  </si>
  <si>
    <t>PROPOSED CONSTRUCTION OF OSPITAL NG MALABON (EXTENSION BUILDING), BARANGAY TAÑONG, MALABON CITY</t>
  </si>
  <si>
    <t>SPP-LSB-SEF-MOOE-SVP-011</t>
  </si>
  <si>
    <t>2025 NATIONAL TEACHER'S DAY CELEBRATION (raffle prizes)</t>
  </si>
  <si>
    <t>SPP-LSB-SEF-MOOE-SVP-012</t>
  </si>
  <si>
    <t>2025 NATIONAL TEACHER'S DAY CELEBRATION (FOOD)</t>
  </si>
  <si>
    <t>SPP-CED-MOOE-CB-002</t>
  </si>
  <si>
    <t>PROPOSED UPGRADING / REHABILITATION OF ESCANILLA ST., INCLUDING DRAINAGE, BRGY. CONCEPCION, CITY OF MALABON</t>
  </si>
  <si>
    <t>SPP-CED-MOOE-CB-003</t>
  </si>
  <si>
    <t>PROPOSED REPAIR / MAINTENANCE OF VARIOUS FACILITIES AT TINAJEROS NATIONAL HIGH SCHOOL, BRGY. TINAJEROS, CITY OF MALABON</t>
  </si>
  <si>
    <t>SPP-CSWDD-MOOE-SVP-001</t>
  </si>
  <si>
    <t>OTHER SUPPLIES SUPPORT TO ECCD FOR THE OPERATION OF CDC AND NCDC</t>
  </si>
  <si>
    <t>SPP-CSWDD-MOOE-SVP-002</t>
  </si>
  <si>
    <t>TOKEN FOR 4-DAY CAPACITY WORKSHOP AND TRAINING OF LCAT-VAWC</t>
  </si>
  <si>
    <t>SPP-CSWDD-MOOE-SVP-003</t>
  </si>
  <si>
    <t>FOOD FOR LCAT-VAWC QUARTERLY MEETINGS</t>
  </si>
  <si>
    <t>SPP-CSWDD-MOOE-SVP-004</t>
  </si>
  <si>
    <t>FOOD ASSISTANCE FOR CASE CONFERENCE AND SPECIAL MEEETINGS</t>
  </si>
  <si>
    <t>SPP-CSWDD-MOOE-SVP-005</t>
  </si>
  <si>
    <t>4 DAY LIVE-IN CAPACITY BUILDING WORKSHOP AND TRAINING (CONDUCT PYSCHOSOCIAL-TRAUMA-INFORMED CARE) FOR THE LCAT-VAWC MEMBERS,STAKEHOLDERS AND BARANGAY VAWC DESK OFFICERS</t>
  </si>
  <si>
    <t>OTOBER</t>
  </si>
  <si>
    <t>SPP-LSB-MOOE-SVP-006</t>
  </si>
  <si>
    <t>Implementation of the project, “Empowering Educators: Utilizing an AI Coaching System to Enhance Classroom Teaching Practices</t>
  </si>
  <si>
    <t>SPP-LSB-MOOE-SVP-007</t>
  </si>
  <si>
    <t>SPP-CSWDD-MOOE-SVP-006</t>
  </si>
  <si>
    <t>Various Supplies and Equipment for the Quarterly Meetings, Trainings, and Capacity Building of LCAT-VAWC (Office Supplies</t>
  </si>
  <si>
    <t>SPP-CED-MOOE-TF-CB-001</t>
  </si>
  <si>
    <t>PROCUREMENT OF ONE (1) UNIT SERVICE VEHICLE (BRAND NEW NON-INSULATED AERIAL PLATFORM MODEL CITYLIFT) FOR THE USE OF THE CITY ENGINEERING DEPARTMENT</t>
  </si>
  <si>
    <t>PUBLIC BIDDING</t>
  </si>
  <si>
    <t>SPP-CSWDD-MOOE-SVP-007</t>
  </si>
  <si>
    <t>TRANSPORTATION SERVICE OF PARTICIPANTS (LCAT-VAWC members and Stakeholders) from Malabon City to Baguio City (Vice Versa)</t>
  </si>
  <si>
    <t>SPP-LSB-MOOE-SVP-008</t>
  </si>
  <si>
    <t>SPP-CHD-MOOE-SVP-009</t>
  </si>
  <si>
    <t>OTHER SUPPLIES (CUSTOMIZED ITEM) FOR OFFICE SUPPLIES FOR CONDUCT OF ADVOCACY ACTIVITIES TO RAISE AWARENESS ON TEENAGE PREGNANCY "ADOLESCENT CONGRESS 2025"</t>
  </si>
  <si>
    <t>SPP-CHD-MOOE-SVP-010</t>
  </si>
  <si>
    <t>FOOD FOR CONDUCT OF ADVOCACY ACTIVITIES TO RAISE AWARENESS ON TEENAGE PREGNANCY "ADOLESCENT CONGRESS 2025"</t>
  </si>
  <si>
    <t>SPP-LSB-MOOE-SVP-009</t>
  </si>
  <si>
    <t>2025 NATIONAL TEACHER'S DAY CELEBRATION (VENUE AND STAGE DECORATIONS)</t>
  </si>
  <si>
    <t>SPP-CHD-MOOE-SVP-0013</t>
  </si>
  <si>
    <t>PROCUREMENT OF FAMILY COMMODITIES FOR TEENAGE MOTHERS</t>
  </si>
  <si>
    <t>OCT</t>
  </si>
  <si>
    <t>SPP-CHD-MOOE-SVP-011</t>
  </si>
  <si>
    <t>OFFICE SUPPLIES FOR THE CONDUCT OF ADVOCACY ACTIVITIES TO RAISE AWARENESS ON TEENAGE PREGNANCY "ADOLESCENT CONGRESS 2025"</t>
  </si>
  <si>
    <t>SPP-CED-CO-CB-004</t>
  </si>
  <si>
    <t>PROPOSED EXPANSION OF ACTIVE TRANSPORT INFRASTRUCTURE IN MALABON CITY</t>
  </si>
  <si>
    <t>SPP-CSWDD-MOOE-SVP-008</t>
  </si>
  <si>
    <t>ADDITIONAL SUPPLIES SUPPORT TO ECCD FOR THE OPERATION OF CDC AND NCDC</t>
  </si>
  <si>
    <t>SPP-LSB-SEF-MOOE-SVP-013</t>
  </si>
  <si>
    <t>FOOD FOR THE CONDUCT OF TAMBOBONG EXCELLENCE AWARDS</t>
  </si>
  <si>
    <t>SPP-LSB-SEF-MOOE-SVP-014</t>
  </si>
  <si>
    <t>OTHER SUPPLIES FOR THE SDO- MALABON CITY EDUCATION RESEARCH PROGRAM 2025</t>
  </si>
  <si>
    <t>SPP-GSD-MOOE-SVP-001</t>
  </si>
  <si>
    <t>TO PROCURE PARTS AND SUPPLIES FOR VARIOUS REPAIR OF SERVICE GOVERNMENT OWNED VEHICLES</t>
  </si>
  <si>
    <t>SPP-CHD-MOOE-TF-SVP-004</t>
  </si>
  <si>
    <t>LABORATORY SUPPLIES FOR OSMAL</t>
  </si>
  <si>
    <t>HEALTH/OSMAL</t>
  </si>
  <si>
    <t>NOVEMBER</t>
  </si>
  <si>
    <t>SPP-CHD-MOOE-TF-SVP-005</t>
  </si>
  <si>
    <t>MEDICAL SUPPLIES FOR OSMAL</t>
  </si>
  <si>
    <t>SPP-CHD-MOOE-TF-SVP-006</t>
  </si>
  <si>
    <t>EMERGENCY PROCUREMENT OF DRUGS AND MEDICINE FOR OSMAL</t>
  </si>
  <si>
    <t>SPP-CHD-MOOE-TF-SVP-007</t>
  </si>
  <si>
    <t>DRUGS AND MEDICINE FOR COMMUNITY OUTREACH PROGRAM OF OSMAL</t>
  </si>
  <si>
    <t>SPP-CHD-MOOE-SVP-012</t>
  </si>
  <si>
    <t>FAMILY PLANNING COMMODITIES FOR MEN AND WOMEN</t>
  </si>
  <si>
    <t>SPP-LSB-SEF-MOOE-SVP-015</t>
  </si>
  <si>
    <t>PRINTING OF JOURNAL FOR THE SDO-MALABON CITY EDUCATION RESEARCH PROGRAM 2025</t>
  </si>
  <si>
    <t>SPP-CHD-MOOE-TF-SVP-008</t>
  </si>
  <si>
    <t>REAGENTS FOR MACHINES (OSMAL)</t>
  </si>
  <si>
    <t>SPP-CHD-MOOE-TF-SVP-009</t>
  </si>
  <si>
    <t>PROCUREMENT OF FOURTH (4TH) QUARTER LABORATORY REAGENTS AND CONSUMABLES OF OSMAL</t>
  </si>
  <si>
    <t>SPP-CHD-MOOE-TF-SVP-010</t>
  </si>
  <si>
    <t>HOSPITAL ADMISSION KITS AND OTHER MATERIALS FOR OSMAL</t>
  </si>
  <si>
    <t>SPP-PSTMO-TF-SVP-002</t>
  </si>
  <si>
    <t>OFFICE SUPPLIES 4TH QUARTER</t>
  </si>
  <si>
    <t>SPP-CHD-MOOE-TF-SVP-011</t>
  </si>
  <si>
    <t>PURCHASE OF MEDICAL SUPPLIES (OSMAL - 4TH QUARTER)</t>
  </si>
  <si>
    <t>SPP-CHD-MOOE-TF-SVP-012</t>
  </si>
  <si>
    <t>PURCHASE OF DENGUE EXPRESS KITS FOR OSPITAL NG MALABON</t>
  </si>
  <si>
    <t>SPP-PDAO-MOOE-SVP-001</t>
  </si>
  <si>
    <t>MATERIALS FOR DISABILITY AND NEEDS ASSESSMENT SYSTEM (DNAS)</t>
  </si>
  <si>
    <t>PDAO</t>
  </si>
  <si>
    <t>SPP-PDAO-MOOE-SVP-002</t>
  </si>
  <si>
    <t>Transportation (Service Rental) for the Conduct of Capability Development and Year-End Program Implementation Assessment for Persons with Disabilities</t>
  </si>
  <si>
    <t>SPP-PDAO-MOOE-SVP-003</t>
  </si>
  <si>
    <t>HOTEL ACCOMMODATION FOR THE CONDUCT OF CAPACITY BUILDING FOR PDAO STAFF</t>
  </si>
  <si>
    <t>CHARTING THE FUTURE 2025: PROGRAM PERFORMANCE REVIEW AND CAPACITY BUILDING FOR LOCAL HOUSING BOARD AND OTHER CONCERNED OFFICES</t>
  </si>
  <si>
    <t>SPP-OCM-MOOE-SVP-002</t>
  </si>
  <si>
    <t>SPP-OCM-MOOE-SVP-003</t>
  </si>
  <si>
    <t>PROCUREMENT OF AIRCONDITIONING UNITS</t>
  </si>
  <si>
    <t>SPP-PSTMO-TF-SVP-003</t>
  </si>
  <si>
    <t>TOKEN FOR ROAD SAFETY AND DISASTER PREPAREDNESS TRAINING FOR TRAFFIC ENFORCERS</t>
  </si>
  <si>
    <t>BLOOD PRESSURE APPARATUS FOR OSPITAL NG MALABON</t>
  </si>
  <si>
    <t>SPP-CSWDD-MOOE-SVP-009</t>
  </si>
  <si>
    <t>FOOD PROCUREMENT FOR THE CONDUCT OF "2025 18-DAY CAMPAIGN TO END VIOLENCE AGAINTS WOMEN (NOV-DEC 2025)</t>
  </si>
  <si>
    <t>SPP-CSWDD-MOOE-SVP-010</t>
  </si>
  <si>
    <t>OTHER SUPPLIES FOR THE CONDUCT OF “2025 18-DAY CAMPAIGN TO END VIOLENCE AGAINST WOMEN”</t>
  </si>
  <si>
    <t>SPP-CSWDD-MOOE-SVP-011</t>
  </si>
  <si>
    <t>SUPPLIES FOR 4-DAY LIVE-IN TRAINING OF TRAINERS FOR THE LOCAL COMMITTEE FOR ANTI-TRAFFICKING AND VIOLENCE AGAINST WOMEN AND THEIR CHILDREN (LCAT-VAWC) MEMBERS</t>
  </si>
  <si>
    <t>SPP-CSWDD-MOOE-SVP-012</t>
  </si>
  <si>
    <t>KIT FOR THE CONDUCT OF TRAINING AND TRAINERS FOR THE LOCAL COMMITTEE FOR ANTI-TRAFFICKING AND VIOLENCE AGAINST WOMEN AND THEIR CHILDREN (LCAT-VAWC) MEMBERS</t>
  </si>
  <si>
    <t>SPP-CED-MOOE-TF-CB-002</t>
  </si>
  <si>
    <t>PROCUREMENT OF ONE (1) UNIT SERVICE VEHICLE (BRAND-NEW 10FT.-LONG PASSENGER BODY MODEL) FOR THE USE OF CITY ENGINEERING DEPARTMENT</t>
  </si>
  <si>
    <t>DECEMBER</t>
  </si>
  <si>
    <t>SPP-OCM-MOOE-SVP-004</t>
  </si>
  <si>
    <t>GROCERY PACKAGE FOR PAMASKONG HANDOG FOR DepEd MALABON 2025</t>
  </si>
  <si>
    <t>FOOD FOR THE CONDUCT OF BCPC PERFORMANCE AUDIT AND AWARDING CEREMONY 2025</t>
  </si>
  <si>
    <t>DILG</t>
  </si>
  <si>
    <t>FOR THE CONDUCT OF BCPC PERFORMANCE AUDIT AND AWARDING CEREMONY 2025</t>
  </si>
  <si>
    <t>SPP-LSB-SEF-MOOE-001</t>
  </si>
  <si>
    <t>PROCUREMENT OF CUSTOMIZED SUBLIMATION POLO SHIRTS FOR THE 2025 NATIONAL TEACHERS' DAY CELEBRATION OF THE SDO - MALABON</t>
  </si>
  <si>
    <t>SPP-MDRRMO-MOOE-CF-SVP-016</t>
  </si>
  <si>
    <t>PROCUREMENT AND INSTALLATION OF COMMUNICATION EWS,I.T EQUIPMENT AND SYSTEM (70%-LDRRM FUND)</t>
  </si>
  <si>
    <t>SPP-MDRRMO-MOOE-CF-SVP-017</t>
  </si>
  <si>
    <t>TRAINING SUPPLIES FOR EMERGENCY OPERATION CENTER TRAINING</t>
  </si>
  <si>
    <t>SPP-CED-CO-SEF-CB-001</t>
  </si>
  <si>
    <t>PROPOSED REPAIR / MAINTENANCE OF VARIOUS FACILITIES AT COL. RAMON CAMUS INTEGRATED SCHOOL, C. ARELLANO ST., BRGY, SAN AGUSTIN, CITY OF MALABON</t>
  </si>
  <si>
    <t>4TH QUARTER</t>
  </si>
  <si>
    <t>SPP-CED-CO-SEF-CB-002</t>
  </si>
  <si>
    <t>PROPOSED REPAIR / MAINTENANCE OF ELECTRICAL SYSTEM AT PANGHULO ELEMENTARY SCHOOL UNIT 1, BRGY. PANGHULO, CITY OF MALABON</t>
  </si>
  <si>
    <t>No</t>
  </si>
  <si>
    <t>Shopping</t>
  </si>
  <si>
    <t>Public Bidding</t>
  </si>
  <si>
    <t>CPDD</t>
  </si>
  <si>
    <t>MATERIALS FOR OFFICE USE</t>
  </si>
  <si>
    <t>Business Permit and Licensing Office</t>
  </si>
  <si>
    <t>Alexander T. Rosete, Ph. D.</t>
  </si>
  <si>
    <t>City Health Department</t>
  </si>
  <si>
    <t>Dr. Bernadette D. Bordador</t>
  </si>
  <si>
    <t>Local School Board</t>
  </si>
  <si>
    <t>Juan C. Obierna</t>
  </si>
  <si>
    <t>Public Safety and Traffic Management Office</t>
  </si>
  <si>
    <t>Roderick D. Tongol</t>
  </si>
  <si>
    <t>Gender and Development Office</t>
  </si>
  <si>
    <t>Mark Matthew V. Operiano</t>
  </si>
  <si>
    <t>City Planning and Development Department</t>
  </si>
  <si>
    <t>EnP. Ma. Shella S. Cabrera</t>
  </si>
  <si>
    <t>City Mayor's Office</t>
  </si>
  <si>
    <t>Hon. Jeannie N. Sandoval</t>
  </si>
  <si>
    <t>Malabon Disaster Risk Reduction and Management Office</t>
  </si>
  <si>
    <t>Pcol. Reynaldo Z. Medina, Jr. (Ret)</t>
  </si>
  <si>
    <t>Bids and Awards Committee</t>
  </si>
  <si>
    <t>City Engineering Department</t>
  </si>
  <si>
    <t>Engr. Leandro D. Serrano III</t>
  </si>
  <si>
    <t>City of Malabon Polytechnic Institute</t>
  </si>
  <si>
    <t>Atty. Virgilio L. Carreon, Jr.</t>
  </si>
  <si>
    <t>Office of the City Administrator</t>
  </si>
  <si>
    <t>General Services Department</t>
  </si>
  <si>
    <t>EnP. Allan V. Miranda, MPA, R. Agr.</t>
  </si>
  <si>
    <t>City Social Welfare and Development Department</t>
  </si>
  <si>
    <t>Lorelie P. Soriano, RSW</t>
  </si>
  <si>
    <t>Community and Urban Poor Affairs Office</t>
  </si>
  <si>
    <t>Marcell Dave M. Unating</t>
  </si>
  <si>
    <t>City Human Resource Management and Development Department</t>
  </si>
  <si>
    <t>Atty. Regina M. Casidsid-Portento, CESE</t>
  </si>
  <si>
    <t>Fsupt. Errick S. Derro</t>
  </si>
  <si>
    <t>Bureau of Fire Protection - Malabon</t>
  </si>
  <si>
    <t>City Accouonting Department</t>
  </si>
  <si>
    <t>Atty. Ana D. Juanito, CPA</t>
  </si>
  <si>
    <t>Persons with Disability Affairs Office</t>
  </si>
  <si>
    <t>FLORLINDA C. AYROSO</t>
  </si>
  <si>
    <t>HON. JEANNIE N. SANDOVAL</t>
  </si>
  <si>
    <t>sgd.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</si>
</sst>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12"/>
      <color rgb="FF000000"/>
      <name val="Calibri"/>
    </font>
    <font>
      <b/>
      <sz val="9"/>
      <color rgb="FF000000"/>
      <name val="Arial1"/>
    </font>
    <font>
      <b/>
      <sz val="8"/>
      <color rgb="FF000000"/>
      <name val="Arial1"/>
    </font>
    <font>
      <sz val="11"/>
      <color rgb="FF000000"/>
      <name val="Calibri"/>
      <family val="2"/>
    </font>
    <font>
      <sz val="11"/>
      <color rgb="FF000000"/>
      <name val="Calibri"/>
    </font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71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164" fontId="0" fillId="2" borderId="1" xfId="1" applyFont="1" applyFill="1" applyBorder="1" applyProtection="1"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5" fillId="0" borderId="10" xfId="0" applyFont="1" applyBorder="1" applyAlignment="1" applyProtection="1">
      <alignment vertical="center" wrapText="1"/>
      <protection locked="0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4" fontId="7" fillId="0" borderId="10" xfId="0" applyNumberFormat="1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4" fillId="0" borderId="0" xfId="0" applyFont="1" applyAlignment="1" applyProtection="1">
      <alignment vertical="center"/>
      <protection locked="0"/>
    </xf>
    <xf numFmtId="4" fontId="7" fillId="0" borderId="10" xfId="0" applyNumberFormat="1" applyFont="1" applyBorder="1" applyAlignment="1">
      <alignment horizontal="right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left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11" fillId="2" borderId="5" xfId="0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3"/>
  <sheetViews>
    <sheetView tabSelected="1" topLeftCell="A198" zoomScale="51" workbookViewId="0">
      <selection activeCell="D209" sqref="D209:E212"/>
    </sheetView>
  </sheetViews>
  <sheetFormatPr defaultColWidth="20.7109375" defaultRowHeight="15" x14ac:dyDescent="0.25"/>
  <cols>
    <col min="1" max="1" width="18.7109375" style="22" customWidth="1"/>
    <col min="2" max="2" width="41.7109375" style="35" customWidth="1"/>
    <col min="3" max="3" width="20.7109375" style="21" customWidth="1"/>
    <col min="4" max="4" width="15.7109375" style="22" customWidth="1"/>
    <col min="5" max="9" width="15.7109375" style="21" customWidth="1"/>
    <col min="10" max="10" width="15.7109375" style="22" customWidth="1"/>
    <col min="11" max="12" width="15.7109375" style="23" customWidth="1"/>
    <col min="13" max="13" width="22.42578125" style="22" customWidth="1"/>
    <col min="14" max="14" width="20.7109375" style="22"/>
    <col min="15" max="16384" width="20.7109375" style="24"/>
  </cols>
  <sheetData>
    <row r="1" spans="1:14" x14ac:dyDescent="0.25">
      <c r="A1" s="17" t="s">
        <v>0</v>
      </c>
      <c r="B1" s="18"/>
      <c r="C1" s="19"/>
      <c r="D1" s="20"/>
      <c r="E1" s="19"/>
    </row>
    <row r="2" spans="1:14" x14ac:dyDescent="0.25">
      <c r="A2" s="25"/>
      <c r="B2" s="18"/>
      <c r="C2" s="19"/>
      <c r="D2" s="20"/>
      <c r="E2" s="19"/>
    </row>
    <row r="3" spans="1:14" x14ac:dyDescent="0.2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4" x14ac:dyDescent="0.25">
      <c r="B4" s="27"/>
      <c r="C4" s="28"/>
      <c r="D4" s="29"/>
      <c r="E4" s="28"/>
    </row>
    <row r="5" spans="1:14" x14ac:dyDescent="0.25">
      <c r="A5" s="30" t="s">
        <v>2</v>
      </c>
      <c r="B5" s="31" t="s">
        <v>3</v>
      </c>
      <c r="C5" s="26" t="s">
        <v>4</v>
      </c>
      <c r="D5" s="22">
        <v>2025</v>
      </c>
      <c r="E5" s="28"/>
    </row>
    <row r="6" spans="1:14" x14ac:dyDescent="0.25">
      <c r="A6" s="30" t="s">
        <v>5</v>
      </c>
      <c r="B6" s="31" t="s">
        <v>6</v>
      </c>
      <c r="C6" s="32"/>
      <c r="D6" s="33"/>
      <c r="E6" s="34"/>
    </row>
    <row r="7" spans="1:14" x14ac:dyDescent="0.25">
      <c r="A7" s="30" t="s">
        <v>7</v>
      </c>
      <c r="B7" s="35" t="s">
        <v>6</v>
      </c>
    </row>
    <row r="8" spans="1:14" x14ac:dyDescent="0.25">
      <c r="A8" s="29"/>
    </row>
    <row r="9" spans="1:14" s="38" customFormat="1" ht="15.75" x14ac:dyDescent="0.25">
      <c r="A9" s="48" t="s">
        <v>8</v>
      </c>
      <c r="B9" s="50" t="s">
        <v>9</v>
      </c>
      <c r="C9" s="48" t="s">
        <v>10</v>
      </c>
      <c r="D9" s="51" t="s">
        <v>11</v>
      </c>
      <c r="E9" s="48" t="s">
        <v>12</v>
      </c>
      <c r="F9" s="48" t="s">
        <v>13</v>
      </c>
      <c r="G9" s="48"/>
      <c r="H9" s="48"/>
      <c r="I9" s="48"/>
      <c r="J9" s="48" t="s">
        <v>14</v>
      </c>
      <c r="K9" s="48" t="s">
        <v>15</v>
      </c>
      <c r="L9" s="48"/>
      <c r="M9" s="48"/>
      <c r="N9" s="48" t="s">
        <v>16</v>
      </c>
    </row>
    <row r="10" spans="1:14" s="38" customFormat="1" ht="22.5" x14ac:dyDescent="0.25">
      <c r="A10" s="48"/>
      <c r="B10" s="50"/>
      <c r="C10" s="48"/>
      <c r="D10" s="51"/>
      <c r="E10" s="48"/>
      <c r="F10" s="37" t="s">
        <v>17</v>
      </c>
      <c r="G10" s="37" t="s">
        <v>18</v>
      </c>
      <c r="H10" s="37" t="s">
        <v>19</v>
      </c>
      <c r="I10" s="37" t="s">
        <v>20</v>
      </c>
      <c r="J10" s="48"/>
      <c r="K10" s="39" t="s">
        <v>21</v>
      </c>
      <c r="L10" s="39" t="s">
        <v>22</v>
      </c>
      <c r="M10" s="36" t="s">
        <v>23</v>
      </c>
      <c r="N10" s="48"/>
    </row>
    <row r="11" spans="1:14" s="44" customFormat="1" ht="30" x14ac:dyDescent="0.25">
      <c r="A11" s="40" t="s">
        <v>38</v>
      </c>
      <c r="B11" s="41" t="s">
        <v>39</v>
      </c>
      <c r="C11" s="40" t="s">
        <v>40</v>
      </c>
      <c r="D11" s="40" t="s">
        <v>461</v>
      </c>
      <c r="E11" s="40" t="s">
        <v>170</v>
      </c>
      <c r="F11" s="40" t="s">
        <v>41</v>
      </c>
      <c r="G11" s="40" t="s">
        <v>41</v>
      </c>
      <c r="H11" s="40" t="s">
        <v>41</v>
      </c>
      <c r="I11" s="40" t="s">
        <v>41</v>
      </c>
      <c r="J11" s="40" t="s">
        <v>42</v>
      </c>
      <c r="K11" s="42">
        <v>500000</v>
      </c>
      <c r="L11" s="42">
        <v>500000</v>
      </c>
      <c r="M11" s="43"/>
      <c r="N11" s="43"/>
    </row>
    <row r="12" spans="1:14" s="44" customFormat="1" ht="30" x14ac:dyDescent="0.25">
      <c r="A12" s="40" t="s">
        <v>43</v>
      </c>
      <c r="B12" s="41" t="s">
        <v>44</v>
      </c>
      <c r="C12" s="40" t="s">
        <v>45</v>
      </c>
      <c r="D12" s="40" t="s">
        <v>461</v>
      </c>
      <c r="E12" s="40" t="s">
        <v>170</v>
      </c>
      <c r="F12" s="40" t="s">
        <v>41</v>
      </c>
      <c r="G12" s="40" t="s">
        <v>41</v>
      </c>
      <c r="H12" s="40" t="s">
        <v>41</v>
      </c>
      <c r="I12" s="40" t="s">
        <v>41</v>
      </c>
      <c r="J12" s="40" t="s">
        <v>42</v>
      </c>
      <c r="K12" s="42">
        <v>55890</v>
      </c>
      <c r="L12" s="42">
        <v>55890</v>
      </c>
      <c r="M12" s="43"/>
      <c r="N12" s="43"/>
    </row>
    <row r="13" spans="1:14" s="44" customFormat="1" ht="60" x14ac:dyDescent="0.25">
      <c r="A13" s="40" t="s">
        <v>46</v>
      </c>
      <c r="B13" s="41" t="s">
        <v>47</v>
      </c>
      <c r="C13" s="40" t="s">
        <v>45</v>
      </c>
      <c r="D13" s="40" t="s">
        <v>461</v>
      </c>
      <c r="E13" s="40" t="s">
        <v>170</v>
      </c>
      <c r="F13" s="40" t="s">
        <v>41</v>
      </c>
      <c r="G13" s="40" t="s">
        <v>41</v>
      </c>
      <c r="H13" s="40" t="s">
        <v>41</v>
      </c>
      <c r="I13" s="40" t="s">
        <v>41</v>
      </c>
      <c r="J13" s="40" t="s">
        <v>42</v>
      </c>
      <c r="K13" s="42">
        <v>71110</v>
      </c>
      <c r="L13" s="42">
        <v>71110</v>
      </c>
      <c r="M13" s="43"/>
      <c r="N13" s="43"/>
    </row>
    <row r="14" spans="1:14" s="44" customFormat="1" ht="60" x14ac:dyDescent="0.25">
      <c r="A14" s="40" t="s">
        <v>46</v>
      </c>
      <c r="B14" s="41" t="s">
        <v>48</v>
      </c>
      <c r="C14" s="40" t="s">
        <v>45</v>
      </c>
      <c r="D14" s="40" t="s">
        <v>461</v>
      </c>
      <c r="E14" s="40" t="s">
        <v>170</v>
      </c>
      <c r="F14" s="40" t="s">
        <v>41</v>
      </c>
      <c r="G14" s="40" t="s">
        <v>41</v>
      </c>
      <c r="H14" s="40" t="s">
        <v>41</v>
      </c>
      <c r="I14" s="40" t="s">
        <v>41</v>
      </c>
      <c r="J14" s="40" t="s">
        <v>42</v>
      </c>
      <c r="K14" s="42">
        <v>189000</v>
      </c>
      <c r="L14" s="42">
        <v>189000</v>
      </c>
      <c r="M14" s="43"/>
      <c r="N14" s="43"/>
    </row>
    <row r="15" spans="1:14" s="44" customFormat="1" ht="45" x14ac:dyDescent="0.25">
      <c r="A15" s="40" t="s">
        <v>49</v>
      </c>
      <c r="B15" s="41" t="s">
        <v>50</v>
      </c>
      <c r="C15" s="40" t="s">
        <v>51</v>
      </c>
      <c r="D15" s="40" t="s">
        <v>461</v>
      </c>
      <c r="E15" s="40" t="s">
        <v>170</v>
      </c>
      <c r="F15" s="40" t="s">
        <v>41</v>
      </c>
      <c r="G15" s="40" t="s">
        <v>41</v>
      </c>
      <c r="H15" s="40" t="s">
        <v>41</v>
      </c>
      <c r="I15" s="40" t="s">
        <v>41</v>
      </c>
      <c r="J15" s="40" t="s">
        <v>42</v>
      </c>
      <c r="K15" s="42">
        <v>812700</v>
      </c>
      <c r="L15" s="42">
        <f>+K15</f>
        <v>812700</v>
      </c>
      <c r="M15" s="43"/>
      <c r="N15" s="43"/>
    </row>
    <row r="16" spans="1:14" s="44" customFormat="1" ht="30" x14ac:dyDescent="0.25">
      <c r="A16" s="40" t="s">
        <v>52</v>
      </c>
      <c r="B16" s="41" t="s">
        <v>53</v>
      </c>
      <c r="C16" s="40" t="s">
        <v>45</v>
      </c>
      <c r="D16" s="40" t="s">
        <v>461</v>
      </c>
      <c r="E16" s="40" t="s">
        <v>462</v>
      </c>
      <c r="F16" s="40" t="s">
        <v>41</v>
      </c>
      <c r="G16" s="40" t="s">
        <v>41</v>
      </c>
      <c r="H16" s="40" t="s">
        <v>41</v>
      </c>
      <c r="I16" s="40" t="s">
        <v>41</v>
      </c>
      <c r="J16" s="40" t="s">
        <v>42</v>
      </c>
      <c r="K16" s="42">
        <v>9355</v>
      </c>
      <c r="L16" s="42">
        <f>+K16</f>
        <v>9355</v>
      </c>
      <c r="M16" s="43"/>
      <c r="N16" s="43"/>
    </row>
    <row r="17" spans="1:14" s="44" customFormat="1" ht="45" x14ac:dyDescent="0.25">
      <c r="A17" s="40" t="s">
        <v>54</v>
      </c>
      <c r="B17" s="41" t="s">
        <v>55</v>
      </c>
      <c r="C17" s="40" t="s">
        <v>51</v>
      </c>
      <c r="D17" s="40" t="s">
        <v>461</v>
      </c>
      <c r="E17" s="40" t="s">
        <v>170</v>
      </c>
      <c r="F17" s="40" t="s">
        <v>41</v>
      </c>
      <c r="G17" s="40" t="s">
        <v>41</v>
      </c>
      <c r="H17" s="40" t="s">
        <v>41</v>
      </c>
      <c r="I17" s="40" t="s">
        <v>41</v>
      </c>
      <c r="J17" s="40" t="s">
        <v>42</v>
      </c>
      <c r="K17" s="42">
        <v>315000</v>
      </c>
      <c r="L17" s="42">
        <f>+K17</f>
        <v>315000</v>
      </c>
      <c r="M17" s="43"/>
      <c r="N17" s="43"/>
    </row>
    <row r="18" spans="1:14" s="44" customFormat="1" ht="45" x14ac:dyDescent="0.25">
      <c r="A18" s="40" t="s">
        <v>56</v>
      </c>
      <c r="B18" s="41" t="s">
        <v>57</v>
      </c>
      <c r="C18" s="40" t="s">
        <v>51</v>
      </c>
      <c r="D18" s="40" t="s">
        <v>461</v>
      </c>
      <c r="E18" s="40" t="s">
        <v>462</v>
      </c>
      <c r="F18" s="40" t="s">
        <v>41</v>
      </c>
      <c r="G18" s="40" t="s">
        <v>41</v>
      </c>
      <c r="H18" s="40" t="s">
        <v>41</v>
      </c>
      <c r="I18" s="40" t="s">
        <v>41</v>
      </c>
      <c r="J18" s="40" t="s">
        <v>42</v>
      </c>
      <c r="K18" s="42">
        <v>8400</v>
      </c>
      <c r="L18" s="42">
        <f>+K18</f>
        <v>8400</v>
      </c>
      <c r="M18" s="43"/>
      <c r="N18" s="43"/>
    </row>
    <row r="19" spans="1:14" s="44" customFormat="1" ht="45" x14ac:dyDescent="0.25">
      <c r="A19" s="40" t="s">
        <v>58</v>
      </c>
      <c r="B19" s="41" t="s">
        <v>59</v>
      </c>
      <c r="C19" s="40" t="s">
        <v>51</v>
      </c>
      <c r="D19" s="40" t="s">
        <v>461</v>
      </c>
      <c r="E19" s="40" t="s">
        <v>170</v>
      </c>
      <c r="F19" s="40" t="s">
        <v>41</v>
      </c>
      <c r="G19" s="40" t="s">
        <v>41</v>
      </c>
      <c r="H19" s="40" t="s">
        <v>41</v>
      </c>
      <c r="I19" s="40" t="s">
        <v>41</v>
      </c>
      <c r="J19" s="40" t="s">
        <v>42</v>
      </c>
      <c r="K19" s="42">
        <v>450000</v>
      </c>
      <c r="L19" s="42">
        <v>450000</v>
      </c>
      <c r="M19" s="43"/>
      <c r="N19" s="43"/>
    </row>
    <row r="20" spans="1:14" s="44" customFormat="1" ht="45" x14ac:dyDescent="0.25">
      <c r="A20" s="40" t="s">
        <v>60</v>
      </c>
      <c r="B20" s="41" t="s">
        <v>61</v>
      </c>
      <c r="C20" s="40" t="s">
        <v>51</v>
      </c>
      <c r="D20" s="40" t="s">
        <v>461</v>
      </c>
      <c r="E20" s="40" t="s">
        <v>170</v>
      </c>
      <c r="F20" s="40" t="s">
        <v>41</v>
      </c>
      <c r="G20" s="40" t="s">
        <v>41</v>
      </c>
      <c r="H20" s="40" t="s">
        <v>41</v>
      </c>
      <c r="I20" s="40" t="s">
        <v>41</v>
      </c>
      <c r="J20" s="40" t="s">
        <v>42</v>
      </c>
      <c r="K20" s="42">
        <v>90000</v>
      </c>
      <c r="L20" s="42">
        <v>450000</v>
      </c>
      <c r="M20" s="43"/>
      <c r="N20" s="43"/>
    </row>
    <row r="21" spans="1:14" s="44" customFormat="1" ht="30" x14ac:dyDescent="0.25">
      <c r="A21" s="40" t="s">
        <v>62</v>
      </c>
      <c r="B21" s="41" t="s">
        <v>63</v>
      </c>
      <c r="C21" s="40" t="s">
        <v>64</v>
      </c>
      <c r="D21" s="40" t="s">
        <v>461</v>
      </c>
      <c r="E21" s="40" t="s">
        <v>170</v>
      </c>
      <c r="F21" s="40" t="s">
        <v>65</v>
      </c>
      <c r="G21" s="40" t="s">
        <v>65</v>
      </c>
      <c r="H21" s="40" t="s">
        <v>65</v>
      </c>
      <c r="I21" s="40" t="s">
        <v>65</v>
      </c>
      <c r="J21" s="40" t="s">
        <v>42</v>
      </c>
      <c r="K21" s="42">
        <v>2508250</v>
      </c>
      <c r="L21" s="42">
        <v>450000</v>
      </c>
      <c r="M21" s="43"/>
      <c r="N21" s="43"/>
    </row>
    <row r="22" spans="1:14" s="44" customFormat="1" ht="30" x14ac:dyDescent="0.25">
      <c r="A22" s="40" t="s">
        <v>66</v>
      </c>
      <c r="B22" s="41" t="s">
        <v>67</v>
      </c>
      <c r="C22" s="40" t="s">
        <v>64</v>
      </c>
      <c r="D22" s="40" t="s">
        <v>461</v>
      </c>
      <c r="E22" s="40" t="s">
        <v>462</v>
      </c>
      <c r="F22" s="40" t="s">
        <v>65</v>
      </c>
      <c r="G22" s="40" t="s">
        <v>65</v>
      </c>
      <c r="H22" s="40" t="s">
        <v>65</v>
      </c>
      <c r="I22" s="40" t="s">
        <v>65</v>
      </c>
      <c r="J22" s="40" t="s">
        <v>42</v>
      </c>
      <c r="K22" s="42">
        <v>49982.2</v>
      </c>
      <c r="L22" s="42">
        <v>49982.2</v>
      </c>
      <c r="M22" s="43"/>
      <c r="N22" s="43"/>
    </row>
    <row r="23" spans="1:14" s="44" customFormat="1" ht="30" x14ac:dyDescent="0.25">
      <c r="A23" s="40" t="s">
        <v>68</v>
      </c>
      <c r="B23" s="41" t="s">
        <v>69</v>
      </c>
      <c r="C23" s="40" t="s">
        <v>64</v>
      </c>
      <c r="D23" s="40" t="s">
        <v>461</v>
      </c>
      <c r="E23" s="40" t="s">
        <v>170</v>
      </c>
      <c r="F23" s="40" t="s">
        <v>65</v>
      </c>
      <c r="G23" s="40" t="s">
        <v>65</v>
      </c>
      <c r="H23" s="40" t="s">
        <v>65</v>
      </c>
      <c r="I23" s="40" t="s">
        <v>65</v>
      </c>
      <c r="J23" s="40" t="s">
        <v>42</v>
      </c>
      <c r="K23" s="42">
        <v>998460</v>
      </c>
      <c r="L23" s="42">
        <v>998460</v>
      </c>
      <c r="M23" s="43"/>
      <c r="N23" s="43"/>
    </row>
    <row r="24" spans="1:14" s="44" customFormat="1" ht="30" x14ac:dyDescent="0.25">
      <c r="A24" s="40" t="s">
        <v>68</v>
      </c>
      <c r="B24" s="41" t="s">
        <v>70</v>
      </c>
      <c r="C24" s="40" t="s">
        <v>64</v>
      </c>
      <c r="D24" s="40" t="s">
        <v>461</v>
      </c>
      <c r="E24" s="40" t="s">
        <v>463</v>
      </c>
      <c r="F24" s="40" t="s">
        <v>65</v>
      </c>
      <c r="G24" s="40" t="s">
        <v>65</v>
      </c>
      <c r="H24" s="40" t="s">
        <v>65</v>
      </c>
      <c r="I24" s="40" t="s">
        <v>65</v>
      </c>
      <c r="J24" s="40" t="s">
        <v>42</v>
      </c>
      <c r="K24" s="42">
        <v>3999951.6</v>
      </c>
      <c r="L24" s="42">
        <v>3999951.6</v>
      </c>
      <c r="M24" s="43"/>
      <c r="N24" s="43"/>
    </row>
    <row r="25" spans="1:14" s="44" customFormat="1" ht="45" x14ac:dyDescent="0.25">
      <c r="A25" s="40" t="s">
        <v>71</v>
      </c>
      <c r="B25" s="41" t="s">
        <v>72</v>
      </c>
      <c r="C25" s="40" t="s">
        <v>64</v>
      </c>
      <c r="D25" s="40" t="s">
        <v>461</v>
      </c>
      <c r="E25" s="40" t="s">
        <v>170</v>
      </c>
      <c r="F25" s="40" t="s">
        <v>65</v>
      </c>
      <c r="G25" s="40" t="s">
        <v>65</v>
      </c>
      <c r="H25" s="40" t="s">
        <v>65</v>
      </c>
      <c r="I25" s="40" t="s">
        <v>65</v>
      </c>
      <c r="J25" s="40" t="s">
        <v>42</v>
      </c>
      <c r="K25" s="42">
        <v>40000</v>
      </c>
      <c r="L25" s="42">
        <v>40000</v>
      </c>
      <c r="M25" s="43"/>
      <c r="N25" s="43"/>
    </row>
    <row r="26" spans="1:14" s="44" customFormat="1" ht="30" x14ac:dyDescent="0.25">
      <c r="A26" s="40" t="s">
        <v>73</v>
      </c>
      <c r="B26" s="41" t="s">
        <v>74</v>
      </c>
      <c r="C26" s="40" t="s">
        <v>64</v>
      </c>
      <c r="D26" s="40" t="s">
        <v>461</v>
      </c>
      <c r="E26" s="40" t="s">
        <v>170</v>
      </c>
      <c r="F26" s="40" t="s">
        <v>65</v>
      </c>
      <c r="G26" s="40" t="s">
        <v>65</v>
      </c>
      <c r="H26" s="40" t="s">
        <v>65</v>
      </c>
      <c r="I26" s="40" t="s">
        <v>65</v>
      </c>
      <c r="J26" s="40" t="s">
        <v>42</v>
      </c>
      <c r="K26" s="42">
        <v>49976</v>
      </c>
      <c r="L26" s="42">
        <v>49976</v>
      </c>
      <c r="M26" s="43"/>
      <c r="N26" s="43"/>
    </row>
    <row r="27" spans="1:14" s="44" customFormat="1" ht="30" x14ac:dyDescent="0.25">
      <c r="A27" s="40" t="s">
        <v>75</v>
      </c>
      <c r="B27" s="41" t="s">
        <v>76</v>
      </c>
      <c r="C27" s="40" t="s">
        <v>64</v>
      </c>
      <c r="D27" s="40" t="s">
        <v>461</v>
      </c>
      <c r="E27" s="40" t="s">
        <v>170</v>
      </c>
      <c r="F27" s="40" t="s">
        <v>65</v>
      </c>
      <c r="G27" s="40" t="s">
        <v>65</v>
      </c>
      <c r="H27" s="40" t="s">
        <v>65</v>
      </c>
      <c r="I27" s="40" t="s">
        <v>65</v>
      </c>
      <c r="J27" s="40" t="s">
        <v>42</v>
      </c>
      <c r="K27" s="42">
        <v>199950</v>
      </c>
      <c r="L27" s="42">
        <f>+K27</f>
        <v>199950</v>
      </c>
      <c r="M27" s="43"/>
      <c r="N27" s="43"/>
    </row>
    <row r="28" spans="1:14" s="44" customFormat="1" ht="75" x14ac:dyDescent="0.25">
      <c r="A28" s="40" t="s">
        <v>77</v>
      </c>
      <c r="B28" s="41" t="s">
        <v>78</v>
      </c>
      <c r="C28" s="40" t="s">
        <v>51</v>
      </c>
      <c r="D28" s="40" t="s">
        <v>461</v>
      </c>
      <c r="E28" s="40" t="s">
        <v>463</v>
      </c>
      <c r="F28" s="40" t="s">
        <v>41</v>
      </c>
      <c r="G28" s="40" t="s">
        <v>41</v>
      </c>
      <c r="H28" s="40" t="s">
        <v>41</v>
      </c>
      <c r="I28" s="40" t="s">
        <v>41</v>
      </c>
      <c r="J28" s="40" t="s">
        <v>42</v>
      </c>
      <c r="K28" s="42">
        <v>7114094.4000000004</v>
      </c>
      <c r="L28" s="42">
        <f>+K28</f>
        <v>7114094.4000000004</v>
      </c>
      <c r="M28" s="43"/>
      <c r="N28" s="43"/>
    </row>
    <row r="29" spans="1:14" s="44" customFormat="1" ht="60" x14ac:dyDescent="0.25">
      <c r="A29" s="40" t="s">
        <v>79</v>
      </c>
      <c r="B29" s="41" t="s">
        <v>80</v>
      </c>
      <c r="C29" s="40" t="s">
        <v>81</v>
      </c>
      <c r="D29" s="40" t="s">
        <v>461</v>
      </c>
      <c r="E29" s="40" t="s">
        <v>170</v>
      </c>
      <c r="F29" s="40" t="s">
        <v>65</v>
      </c>
      <c r="G29" s="40" t="s">
        <v>65</v>
      </c>
      <c r="H29" s="40" t="s">
        <v>65</v>
      </c>
      <c r="I29" s="40" t="s">
        <v>65</v>
      </c>
      <c r="J29" s="40" t="s">
        <v>42</v>
      </c>
      <c r="K29" s="42">
        <v>893520</v>
      </c>
      <c r="L29" s="42">
        <v>893520</v>
      </c>
      <c r="M29" s="43"/>
      <c r="N29" s="43"/>
    </row>
    <row r="30" spans="1:14" s="44" customFormat="1" ht="45" x14ac:dyDescent="0.25">
      <c r="A30" s="40" t="s">
        <v>82</v>
      </c>
      <c r="B30" s="41" t="s">
        <v>83</v>
      </c>
      <c r="C30" s="40" t="s">
        <v>81</v>
      </c>
      <c r="D30" s="40" t="s">
        <v>461</v>
      </c>
      <c r="E30" s="40" t="s">
        <v>170</v>
      </c>
      <c r="F30" s="40" t="s">
        <v>65</v>
      </c>
      <c r="G30" s="40" t="s">
        <v>65</v>
      </c>
      <c r="H30" s="40" t="s">
        <v>65</v>
      </c>
      <c r="I30" s="40" t="s">
        <v>65</v>
      </c>
      <c r="J30" s="40" t="s">
        <v>42</v>
      </c>
      <c r="K30" s="42">
        <v>502200</v>
      </c>
      <c r="L30" s="42">
        <v>502200</v>
      </c>
      <c r="M30" s="43"/>
      <c r="N30" s="43"/>
    </row>
    <row r="31" spans="1:14" s="44" customFormat="1" ht="30" x14ac:dyDescent="0.25">
      <c r="A31" s="43" t="s">
        <v>84</v>
      </c>
      <c r="B31" s="41" t="s">
        <v>85</v>
      </c>
      <c r="C31" s="40" t="s">
        <v>86</v>
      </c>
      <c r="D31" s="40" t="s">
        <v>461</v>
      </c>
      <c r="E31" s="40" t="s">
        <v>170</v>
      </c>
      <c r="F31" s="40" t="s">
        <v>65</v>
      </c>
      <c r="G31" s="40" t="s">
        <v>65</v>
      </c>
      <c r="H31" s="40" t="s">
        <v>65</v>
      </c>
      <c r="I31" s="40" t="s">
        <v>65</v>
      </c>
      <c r="J31" s="40" t="s">
        <v>42</v>
      </c>
      <c r="K31" s="42">
        <v>338550</v>
      </c>
      <c r="L31" s="42">
        <v>338550</v>
      </c>
      <c r="M31" s="43"/>
      <c r="N31" s="43"/>
    </row>
    <row r="32" spans="1:14" s="44" customFormat="1" ht="45" x14ac:dyDescent="0.25">
      <c r="A32" s="43" t="s">
        <v>87</v>
      </c>
      <c r="B32" s="41" t="s">
        <v>88</v>
      </c>
      <c r="C32" s="40" t="s">
        <v>86</v>
      </c>
      <c r="D32" s="40" t="s">
        <v>461</v>
      </c>
      <c r="E32" s="40" t="s">
        <v>170</v>
      </c>
      <c r="F32" s="40" t="s">
        <v>65</v>
      </c>
      <c r="G32" s="40" t="s">
        <v>65</v>
      </c>
      <c r="H32" s="40" t="s">
        <v>65</v>
      </c>
      <c r="I32" s="40" t="s">
        <v>65</v>
      </c>
      <c r="J32" s="40" t="s">
        <v>42</v>
      </c>
      <c r="K32" s="42">
        <v>950000</v>
      </c>
      <c r="L32" s="42">
        <v>950000</v>
      </c>
      <c r="M32" s="43"/>
      <c r="N32" s="43"/>
    </row>
    <row r="33" spans="1:14" s="44" customFormat="1" ht="75" x14ac:dyDescent="0.25">
      <c r="A33" s="40" t="s">
        <v>89</v>
      </c>
      <c r="B33" s="41" t="s">
        <v>90</v>
      </c>
      <c r="C33" s="40" t="s">
        <v>51</v>
      </c>
      <c r="D33" s="40" t="s">
        <v>461</v>
      </c>
      <c r="E33" s="40" t="s">
        <v>170</v>
      </c>
      <c r="F33" s="40" t="s">
        <v>65</v>
      </c>
      <c r="G33" s="40" t="s">
        <v>65</v>
      </c>
      <c r="H33" s="40" t="s">
        <v>65</v>
      </c>
      <c r="I33" s="40" t="s">
        <v>65</v>
      </c>
      <c r="J33" s="40" t="s">
        <v>42</v>
      </c>
      <c r="K33" s="42">
        <v>1300000</v>
      </c>
      <c r="L33" s="42">
        <f>+K33</f>
        <v>1300000</v>
      </c>
      <c r="M33" s="43"/>
      <c r="N33" s="43"/>
    </row>
    <row r="34" spans="1:14" ht="30" x14ac:dyDescent="0.25">
      <c r="A34" s="40" t="s">
        <v>91</v>
      </c>
      <c r="B34" s="41" t="s">
        <v>92</v>
      </c>
      <c r="C34" s="40" t="s">
        <v>51</v>
      </c>
      <c r="D34" s="40" t="s">
        <v>461</v>
      </c>
      <c r="E34" s="40" t="s">
        <v>170</v>
      </c>
      <c r="F34" s="40" t="s">
        <v>65</v>
      </c>
      <c r="G34" s="40" t="s">
        <v>65</v>
      </c>
      <c r="H34" s="40" t="s">
        <v>65</v>
      </c>
      <c r="I34" s="40" t="s">
        <v>65</v>
      </c>
      <c r="J34" s="40" t="s">
        <v>42</v>
      </c>
      <c r="K34" s="42">
        <v>1001801.71</v>
      </c>
      <c r="L34" s="42">
        <f>+K34</f>
        <v>1001801.71</v>
      </c>
      <c r="M34" s="43"/>
      <c r="N34" s="43"/>
    </row>
    <row r="35" spans="1:14" ht="30" x14ac:dyDescent="0.25">
      <c r="A35" s="40" t="s">
        <v>94</v>
      </c>
      <c r="B35" s="41" t="s">
        <v>95</v>
      </c>
      <c r="C35" s="40" t="s">
        <v>464</v>
      </c>
      <c r="D35" s="40" t="s">
        <v>461</v>
      </c>
      <c r="E35" s="40" t="s">
        <v>170</v>
      </c>
      <c r="F35" s="40" t="s">
        <v>65</v>
      </c>
      <c r="G35" s="40" t="s">
        <v>65</v>
      </c>
      <c r="H35" s="40" t="s">
        <v>65</v>
      </c>
      <c r="I35" s="40" t="s">
        <v>65</v>
      </c>
      <c r="J35" s="40" t="s">
        <v>42</v>
      </c>
      <c r="K35" s="42">
        <v>980000</v>
      </c>
      <c r="L35" s="43"/>
      <c r="M35" s="45">
        <v>980000</v>
      </c>
      <c r="N35" s="43"/>
    </row>
    <row r="36" spans="1:14" ht="45" x14ac:dyDescent="0.25">
      <c r="A36" s="40" t="s">
        <v>96</v>
      </c>
      <c r="B36" s="41" t="s">
        <v>97</v>
      </c>
      <c r="C36" s="40" t="s">
        <v>98</v>
      </c>
      <c r="D36" s="40" t="s">
        <v>461</v>
      </c>
      <c r="E36" s="40" t="s">
        <v>170</v>
      </c>
      <c r="F36" s="40" t="s">
        <v>65</v>
      </c>
      <c r="G36" s="40" t="s">
        <v>65</v>
      </c>
      <c r="H36" s="40" t="s">
        <v>65</v>
      </c>
      <c r="I36" s="40" t="s">
        <v>65</v>
      </c>
      <c r="J36" s="40" t="s">
        <v>42</v>
      </c>
      <c r="K36" s="42">
        <v>560000</v>
      </c>
      <c r="L36" s="42">
        <v>560000</v>
      </c>
      <c r="M36" s="43"/>
      <c r="N36" s="43"/>
    </row>
    <row r="37" spans="1:14" ht="30" x14ac:dyDescent="0.25">
      <c r="A37" s="40" t="s">
        <v>99</v>
      </c>
      <c r="B37" s="41" t="s">
        <v>100</v>
      </c>
      <c r="C37" s="40" t="s">
        <v>101</v>
      </c>
      <c r="D37" s="40" t="s">
        <v>461</v>
      </c>
      <c r="E37" s="40" t="s">
        <v>170</v>
      </c>
      <c r="F37" s="40" t="s">
        <v>102</v>
      </c>
      <c r="G37" s="40" t="s">
        <v>102</v>
      </c>
      <c r="H37" s="40" t="s">
        <v>102</v>
      </c>
      <c r="I37" s="40" t="s">
        <v>102</v>
      </c>
      <c r="J37" s="40" t="s">
        <v>42</v>
      </c>
      <c r="K37" s="42">
        <v>936734.4</v>
      </c>
      <c r="L37" s="42">
        <f>+M37</f>
        <v>936734.4</v>
      </c>
      <c r="M37" s="45">
        <v>936734.4</v>
      </c>
      <c r="N37" s="43"/>
    </row>
    <row r="38" spans="1:14" ht="30" x14ac:dyDescent="0.25">
      <c r="A38" s="40" t="s">
        <v>103</v>
      </c>
      <c r="B38" s="41" t="s">
        <v>104</v>
      </c>
      <c r="C38" s="40" t="s">
        <v>86</v>
      </c>
      <c r="D38" s="40" t="s">
        <v>461</v>
      </c>
      <c r="E38" s="40" t="s">
        <v>170</v>
      </c>
      <c r="F38" s="40" t="s">
        <v>65</v>
      </c>
      <c r="G38" s="40" t="s">
        <v>65</v>
      </c>
      <c r="H38" s="40" t="s">
        <v>65</v>
      </c>
      <c r="I38" s="40" t="s">
        <v>65</v>
      </c>
      <c r="J38" s="40" t="s">
        <v>42</v>
      </c>
      <c r="K38" s="42">
        <v>5790</v>
      </c>
      <c r="L38" s="42">
        <v>5790</v>
      </c>
      <c r="M38" s="43"/>
      <c r="N38" s="43"/>
    </row>
    <row r="39" spans="1:14" ht="30" x14ac:dyDescent="0.25">
      <c r="A39" s="40" t="s">
        <v>105</v>
      </c>
      <c r="B39" s="41" t="s">
        <v>106</v>
      </c>
      <c r="C39" s="40" t="s">
        <v>86</v>
      </c>
      <c r="D39" s="40" t="s">
        <v>461</v>
      </c>
      <c r="E39" s="40" t="s">
        <v>170</v>
      </c>
      <c r="F39" s="40" t="s">
        <v>65</v>
      </c>
      <c r="G39" s="40" t="s">
        <v>65</v>
      </c>
      <c r="H39" s="40" t="s">
        <v>65</v>
      </c>
      <c r="I39" s="40" t="s">
        <v>65</v>
      </c>
      <c r="J39" s="40" t="s">
        <v>42</v>
      </c>
      <c r="K39" s="42">
        <v>46400</v>
      </c>
      <c r="L39" s="42">
        <v>46400</v>
      </c>
      <c r="M39" s="43"/>
      <c r="N39" s="43"/>
    </row>
    <row r="40" spans="1:14" ht="75" x14ac:dyDescent="0.25">
      <c r="A40" s="40" t="s">
        <v>107</v>
      </c>
      <c r="B40" s="41" t="s">
        <v>108</v>
      </c>
      <c r="C40" s="40" t="s">
        <v>109</v>
      </c>
      <c r="D40" s="40" t="s">
        <v>461</v>
      </c>
      <c r="E40" s="40" t="s">
        <v>170</v>
      </c>
      <c r="F40" s="40" t="s">
        <v>65</v>
      </c>
      <c r="G40" s="40" t="s">
        <v>65</v>
      </c>
      <c r="H40" s="40" t="s">
        <v>65</v>
      </c>
      <c r="I40" s="40" t="s">
        <v>65</v>
      </c>
      <c r="J40" s="40" t="s">
        <v>42</v>
      </c>
      <c r="K40" s="42">
        <v>106767.6</v>
      </c>
      <c r="L40" s="42">
        <v>106767.6</v>
      </c>
      <c r="M40" s="43"/>
      <c r="N40" s="43"/>
    </row>
    <row r="41" spans="1:14" ht="75" x14ac:dyDescent="0.25">
      <c r="A41" s="40" t="s">
        <v>110</v>
      </c>
      <c r="B41" s="41" t="s">
        <v>111</v>
      </c>
      <c r="C41" s="40" t="s">
        <v>109</v>
      </c>
      <c r="D41" s="40" t="s">
        <v>461</v>
      </c>
      <c r="E41" s="40" t="s">
        <v>170</v>
      </c>
      <c r="F41" s="40" t="s">
        <v>65</v>
      </c>
      <c r="G41" s="40" t="s">
        <v>65</v>
      </c>
      <c r="H41" s="40" t="s">
        <v>65</v>
      </c>
      <c r="I41" s="40" t="s">
        <v>65</v>
      </c>
      <c r="J41" s="40" t="s">
        <v>42</v>
      </c>
      <c r="K41" s="42">
        <v>33072.25</v>
      </c>
      <c r="L41" s="42">
        <v>33072.25</v>
      </c>
      <c r="M41" s="43"/>
      <c r="N41" s="43"/>
    </row>
    <row r="42" spans="1:14" ht="75" x14ac:dyDescent="0.25">
      <c r="A42" s="40" t="s">
        <v>112</v>
      </c>
      <c r="B42" s="41" t="s">
        <v>113</v>
      </c>
      <c r="C42" s="40" t="s">
        <v>109</v>
      </c>
      <c r="D42" s="40" t="s">
        <v>461</v>
      </c>
      <c r="E42" s="40" t="s">
        <v>170</v>
      </c>
      <c r="F42" s="40" t="s">
        <v>65</v>
      </c>
      <c r="G42" s="40" t="s">
        <v>65</v>
      </c>
      <c r="H42" s="40" t="s">
        <v>65</v>
      </c>
      <c r="I42" s="40" t="s">
        <v>65</v>
      </c>
      <c r="J42" s="40" t="s">
        <v>42</v>
      </c>
      <c r="K42" s="42">
        <v>59921</v>
      </c>
      <c r="L42" s="42">
        <v>59921</v>
      </c>
      <c r="M42" s="43"/>
      <c r="N42" s="43"/>
    </row>
    <row r="43" spans="1:14" ht="30" x14ac:dyDescent="0.25">
      <c r="A43" s="40" t="s">
        <v>116</v>
      </c>
      <c r="B43" s="41" t="s">
        <v>117</v>
      </c>
      <c r="C43" s="40" t="s">
        <v>109</v>
      </c>
      <c r="D43" s="40" t="s">
        <v>461</v>
      </c>
      <c r="E43" s="40" t="s">
        <v>170</v>
      </c>
      <c r="F43" s="40" t="s">
        <v>118</v>
      </c>
      <c r="G43" s="40" t="s">
        <v>118</v>
      </c>
      <c r="H43" s="40" t="s">
        <v>118</v>
      </c>
      <c r="I43" s="40" t="s">
        <v>118</v>
      </c>
      <c r="J43" s="40" t="s">
        <v>42</v>
      </c>
      <c r="K43" s="42">
        <v>32540</v>
      </c>
      <c r="L43" s="42">
        <f>+K43</f>
        <v>32540</v>
      </c>
      <c r="M43" s="43"/>
      <c r="N43" s="43"/>
    </row>
    <row r="44" spans="1:14" ht="30" x14ac:dyDescent="0.25">
      <c r="A44" s="40" t="s">
        <v>119</v>
      </c>
      <c r="B44" s="41" t="s">
        <v>120</v>
      </c>
      <c r="C44" s="40" t="s">
        <v>86</v>
      </c>
      <c r="D44" s="40" t="s">
        <v>461</v>
      </c>
      <c r="E44" s="40" t="s">
        <v>170</v>
      </c>
      <c r="F44" s="40" t="s">
        <v>65</v>
      </c>
      <c r="G44" s="40" t="s">
        <v>65</v>
      </c>
      <c r="H44" s="40" t="s">
        <v>65</v>
      </c>
      <c r="I44" s="40" t="s">
        <v>65</v>
      </c>
      <c r="J44" s="40" t="s">
        <v>42</v>
      </c>
      <c r="K44" s="42">
        <v>447810</v>
      </c>
      <c r="L44" s="42">
        <v>447810</v>
      </c>
      <c r="M44" s="43"/>
      <c r="N44" s="43"/>
    </row>
    <row r="45" spans="1:14" ht="30" x14ac:dyDescent="0.25">
      <c r="A45" s="40" t="s">
        <v>114</v>
      </c>
      <c r="B45" s="41" t="s">
        <v>121</v>
      </c>
      <c r="C45" s="40" t="s">
        <v>109</v>
      </c>
      <c r="D45" s="40" t="s">
        <v>461</v>
      </c>
      <c r="E45" s="40" t="s">
        <v>170</v>
      </c>
      <c r="F45" s="40" t="s">
        <v>65</v>
      </c>
      <c r="G45" s="40" t="s">
        <v>65</v>
      </c>
      <c r="H45" s="40" t="s">
        <v>65</v>
      </c>
      <c r="I45" s="40" t="s">
        <v>65</v>
      </c>
      <c r="J45" s="40" t="s">
        <v>42</v>
      </c>
      <c r="K45" s="42">
        <v>102420.8</v>
      </c>
      <c r="L45" s="42">
        <v>102420.8</v>
      </c>
      <c r="M45" s="43"/>
      <c r="N45" s="43"/>
    </row>
    <row r="46" spans="1:14" ht="30" x14ac:dyDescent="0.25">
      <c r="A46" s="40" t="s">
        <v>116</v>
      </c>
      <c r="B46" s="41" t="s">
        <v>122</v>
      </c>
      <c r="C46" s="40" t="s">
        <v>109</v>
      </c>
      <c r="D46" s="40" t="s">
        <v>461</v>
      </c>
      <c r="E46" s="40" t="s">
        <v>170</v>
      </c>
      <c r="F46" s="40" t="s">
        <v>65</v>
      </c>
      <c r="G46" s="40" t="s">
        <v>65</v>
      </c>
      <c r="H46" s="40" t="s">
        <v>65</v>
      </c>
      <c r="I46" s="40" t="s">
        <v>65</v>
      </c>
      <c r="J46" s="40" t="s">
        <v>42</v>
      </c>
      <c r="K46" s="42">
        <v>107580</v>
      </c>
      <c r="L46" s="42">
        <v>107580</v>
      </c>
      <c r="M46" s="43"/>
      <c r="N46" s="43"/>
    </row>
    <row r="47" spans="1:14" ht="30" x14ac:dyDescent="0.25">
      <c r="A47" s="40" t="s">
        <v>123</v>
      </c>
      <c r="B47" s="41" t="s">
        <v>124</v>
      </c>
      <c r="C47" s="40" t="s">
        <v>109</v>
      </c>
      <c r="D47" s="40" t="s">
        <v>461</v>
      </c>
      <c r="E47" s="40" t="s">
        <v>170</v>
      </c>
      <c r="F47" s="40" t="s">
        <v>102</v>
      </c>
      <c r="G47" s="40" t="s">
        <v>102</v>
      </c>
      <c r="H47" s="40" t="s">
        <v>102</v>
      </c>
      <c r="I47" s="40" t="s">
        <v>102</v>
      </c>
      <c r="J47" s="40" t="s">
        <v>42</v>
      </c>
      <c r="K47" s="42">
        <v>85230</v>
      </c>
      <c r="L47" s="42">
        <f>+K47</f>
        <v>85230</v>
      </c>
      <c r="M47" s="43"/>
      <c r="N47" s="43"/>
    </row>
    <row r="48" spans="1:14" ht="30" x14ac:dyDescent="0.25">
      <c r="A48" s="40" t="s">
        <v>125</v>
      </c>
      <c r="B48" s="41" t="s">
        <v>126</v>
      </c>
      <c r="C48" s="40" t="s">
        <v>127</v>
      </c>
      <c r="D48" s="40" t="s">
        <v>461</v>
      </c>
      <c r="E48" s="40" t="s">
        <v>170</v>
      </c>
      <c r="F48" s="40" t="s">
        <v>65</v>
      </c>
      <c r="G48" s="40" t="s">
        <v>65</v>
      </c>
      <c r="H48" s="40" t="s">
        <v>128</v>
      </c>
      <c r="I48" s="40" t="s">
        <v>128</v>
      </c>
      <c r="J48" s="40" t="s">
        <v>42</v>
      </c>
      <c r="K48" s="42">
        <v>1386730</v>
      </c>
      <c r="L48" s="42">
        <v>1386730</v>
      </c>
      <c r="M48" s="43"/>
      <c r="N48" s="43"/>
    </row>
    <row r="49" spans="1:14" ht="30" x14ac:dyDescent="0.25">
      <c r="A49" s="40" t="s">
        <v>129</v>
      </c>
      <c r="B49" s="41" t="s">
        <v>130</v>
      </c>
      <c r="C49" s="40" t="s">
        <v>127</v>
      </c>
      <c r="D49" s="40" t="s">
        <v>461</v>
      </c>
      <c r="E49" s="40" t="s">
        <v>170</v>
      </c>
      <c r="F49" s="40" t="s">
        <v>65</v>
      </c>
      <c r="G49" s="40" t="s">
        <v>65</v>
      </c>
      <c r="H49" s="40" t="s">
        <v>65</v>
      </c>
      <c r="I49" s="40" t="s">
        <v>65</v>
      </c>
      <c r="J49" s="40" t="s">
        <v>42</v>
      </c>
      <c r="K49" s="42">
        <v>2488800</v>
      </c>
      <c r="L49" s="42">
        <v>2488800</v>
      </c>
      <c r="M49" s="43"/>
      <c r="N49" s="43"/>
    </row>
    <row r="50" spans="1:14" ht="30" x14ac:dyDescent="0.25">
      <c r="A50" s="40" t="s">
        <v>131</v>
      </c>
      <c r="B50" s="41" t="s">
        <v>132</v>
      </c>
      <c r="C50" s="40" t="s">
        <v>109</v>
      </c>
      <c r="D50" s="40" t="s">
        <v>461</v>
      </c>
      <c r="E50" s="40" t="s">
        <v>170</v>
      </c>
      <c r="F50" s="40" t="s">
        <v>65</v>
      </c>
      <c r="G50" s="40" t="s">
        <v>65</v>
      </c>
      <c r="H50" s="40" t="s">
        <v>65</v>
      </c>
      <c r="I50" s="40" t="s">
        <v>65</v>
      </c>
      <c r="J50" s="40" t="s">
        <v>42</v>
      </c>
      <c r="K50" s="42">
        <v>53550</v>
      </c>
      <c r="L50" s="42">
        <v>53550</v>
      </c>
      <c r="M50" s="43"/>
      <c r="N50" s="43"/>
    </row>
    <row r="51" spans="1:14" ht="30" x14ac:dyDescent="0.25">
      <c r="A51" s="40" t="s">
        <v>133</v>
      </c>
      <c r="B51" s="41" t="s">
        <v>134</v>
      </c>
      <c r="C51" s="40" t="s">
        <v>109</v>
      </c>
      <c r="D51" s="40" t="s">
        <v>461</v>
      </c>
      <c r="E51" s="40" t="s">
        <v>170</v>
      </c>
      <c r="F51" s="40" t="s">
        <v>65</v>
      </c>
      <c r="G51" s="40" t="s">
        <v>65</v>
      </c>
      <c r="H51" s="40" t="s">
        <v>65</v>
      </c>
      <c r="I51" s="40" t="s">
        <v>65</v>
      </c>
      <c r="J51" s="40" t="s">
        <v>42</v>
      </c>
      <c r="K51" s="42">
        <v>171612</v>
      </c>
      <c r="L51" s="42">
        <v>171612</v>
      </c>
      <c r="M51" s="43"/>
      <c r="N51" s="43"/>
    </row>
    <row r="52" spans="1:14" ht="75" x14ac:dyDescent="0.25">
      <c r="A52" s="40" t="s">
        <v>135</v>
      </c>
      <c r="B52" s="41" t="s">
        <v>136</v>
      </c>
      <c r="C52" s="40" t="s">
        <v>86</v>
      </c>
      <c r="D52" s="40" t="s">
        <v>461</v>
      </c>
      <c r="E52" s="40" t="s">
        <v>170</v>
      </c>
      <c r="F52" s="40" t="s">
        <v>65</v>
      </c>
      <c r="G52" s="40" t="s">
        <v>65</v>
      </c>
      <c r="H52" s="40" t="s">
        <v>65</v>
      </c>
      <c r="I52" s="40" t="s">
        <v>65</v>
      </c>
      <c r="J52" s="40" t="s">
        <v>42</v>
      </c>
      <c r="K52" s="42">
        <v>130550</v>
      </c>
      <c r="L52" s="42">
        <v>130550</v>
      </c>
      <c r="M52" s="43"/>
      <c r="N52" s="43"/>
    </row>
    <row r="53" spans="1:14" ht="60" x14ac:dyDescent="0.25">
      <c r="A53" s="40" t="s">
        <v>137</v>
      </c>
      <c r="B53" s="41" t="s">
        <v>138</v>
      </c>
      <c r="C53" s="40" t="s">
        <v>86</v>
      </c>
      <c r="D53" s="40" t="s">
        <v>461</v>
      </c>
      <c r="E53" s="40" t="s">
        <v>170</v>
      </c>
      <c r="F53" s="40" t="s">
        <v>65</v>
      </c>
      <c r="G53" s="40" t="s">
        <v>65</v>
      </c>
      <c r="H53" s="40" t="s">
        <v>65</v>
      </c>
      <c r="I53" s="40" t="s">
        <v>65</v>
      </c>
      <c r="J53" s="40" t="s">
        <v>42</v>
      </c>
      <c r="K53" s="42">
        <v>5820</v>
      </c>
      <c r="L53" s="42">
        <v>5820</v>
      </c>
      <c r="M53" s="43"/>
      <c r="N53" s="43"/>
    </row>
    <row r="54" spans="1:14" ht="30" x14ac:dyDescent="0.25">
      <c r="A54" s="40" t="s">
        <v>139</v>
      </c>
      <c r="B54" s="41" t="s">
        <v>140</v>
      </c>
      <c r="C54" s="40" t="s">
        <v>86</v>
      </c>
      <c r="D54" s="40" t="s">
        <v>461</v>
      </c>
      <c r="E54" s="40" t="s">
        <v>170</v>
      </c>
      <c r="F54" s="40" t="s">
        <v>65</v>
      </c>
      <c r="G54" s="40" t="s">
        <v>65</v>
      </c>
      <c r="H54" s="40" t="s">
        <v>65</v>
      </c>
      <c r="I54" s="40" t="s">
        <v>65</v>
      </c>
      <c r="J54" s="40" t="s">
        <v>42</v>
      </c>
      <c r="K54" s="42">
        <v>24600</v>
      </c>
      <c r="L54" s="42">
        <v>24600</v>
      </c>
      <c r="M54" s="43"/>
      <c r="N54" s="43"/>
    </row>
    <row r="55" spans="1:14" ht="60" x14ac:dyDescent="0.25">
      <c r="A55" s="40" t="s">
        <v>141</v>
      </c>
      <c r="B55" s="41" t="s">
        <v>142</v>
      </c>
      <c r="C55" s="40" t="s">
        <v>86</v>
      </c>
      <c r="D55" s="40" t="s">
        <v>461</v>
      </c>
      <c r="E55" s="40" t="s">
        <v>170</v>
      </c>
      <c r="F55" s="40" t="s">
        <v>65</v>
      </c>
      <c r="G55" s="40" t="s">
        <v>65</v>
      </c>
      <c r="H55" s="40" t="s">
        <v>65</v>
      </c>
      <c r="I55" s="40" t="s">
        <v>65</v>
      </c>
      <c r="J55" s="40" t="s">
        <v>42</v>
      </c>
      <c r="K55" s="42">
        <v>202750</v>
      </c>
      <c r="L55" s="42">
        <v>202750</v>
      </c>
      <c r="M55" s="43"/>
      <c r="N55" s="43"/>
    </row>
    <row r="56" spans="1:14" ht="30" x14ac:dyDescent="0.25">
      <c r="A56" s="40" t="s">
        <v>143</v>
      </c>
      <c r="B56" s="41" t="s">
        <v>144</v>
      </c>
      <c r="C56" s="40" t="s">
        <v>109</v>
      </c>
      <c r="D56" s="40" t="s">
        <v>461</v>
      </c>
      <c r="E56" s="40" t="s">
        <v>170</v>
      </c>
      <c r="F56" s="40" t="s">
        <v>65</v>
      </c>
      <c r="G56" s="40" t="s">
        <v>65</v>
      </c>
      <c r="H56" s="40" t="s">
        <v>65</v>
      </c>
      <c r="I56" s="40" t="s">
        <v>65</v>
      </c>
      <c r="J56" s="40" t="s">
        <v>42</v>
      </c>
      <c r="K56" s="42">
        <v>900000</v>
      </c>
      <c r="L56" s="42">
        <v>900000</v>
      </c>
      <c r="M56" s="43"/>
      <c r="N56" s="43"/>
    </row>
    <row r="57" spans="1:14" ht="30" x14ac:dyDescent="0.25">
      <c r="A57" s="40" t="s">
        <v>145</v>
      </c>
      <c r="B57" s="41" t="s">
        <v>146</v>
      </c>
      <c r="C57" s="40" t="s">
        <v>109</v>
      </c>
      <c r="D57" s="40" t="s">
        <v>461</v>
      </c>
      <c r="E57" s="40" t="s">
        <v>170</v>
      </c>
      <c r="F57" s="40" t="s">
        <v>65</v>
      </c>
      <c r="G57" s="40" t="s">
        <v>65</v>
      </c>
      <c r="H57" s="40" t="s">
        <v>65</v>
      </c>
      <c r="I57" s="40" t="s">
        <v>65</v>
      </c>
      <c r="J57" s="40" t="s">
        <v>42</v>
      </c>
      <c r="K57" s="42">
        <v>700000</v>
      </c>
      <c r="L57" s="42">
        <v>700000</v>
      </c>
      <c r="M57" s="43"/>
      <c r="N57" s="43"/>
    </row>
    <row r="58" spans="1:14" ht="45" x14ac:dyDescent="0.25">
      <c r="A58" s="40" t="s">
        <v>147</v>
      </c>
      <c r="B58" s="41" t="s">
        <v>148</v>
      </c>
      <c r="C58" s="40" t="s">
        <v>109</v>
      </c>
      <c r="D58" s="40" t="s">
        <v>461</v>
      </c>
      <c r="E58" s="40" t="s">
        <v>170</v>
      </c>
      <c r="F58" s="40" t="s">
        <v>149</v>
      </c>
      <c r="G58" s="40" t="s">
        <v>149</v>
      </c>
      <c r="H58" s="40" t="s">
        <v>149</v>
      </c>
      <c r="I58" s="40" t="s">
        <v>149</v>
      </c>
      <c r="J58" s="40" t="s">
        <v>42</v>
      </c>
      <c r="K58" s="42">
        <v>1600000</v>
      </c>
      <c r="L58" s="42">
        <f t="shared" ref="L58:L64" si="0">+K58</f>
        <v>1600000</v>
      </c>
      <c r="M58" s="43"/>
      <c r="N58" s="43"/>
    </row>
    <row r="59" spans="1:14" ht="30" x14ac:dyDescent="0.25">
      <c r="A59" s="40" t="s">
        <v>150</v>
      </c>
      <c r="B59" s="41" t="s">
        <v>151</v>
      </c>
      <c r="C59" s="40" t="s">
        <v>109</v>
      </c>
      <c r="D59" s="40" t="s">
        <v>461</v>
      </c>
      <c r="E59" s="40" t="s">
        <v>170</v>
      </c>
      <c r="F59" s="40" t="s">
        <v>149</v>
      </c>
      <c r="G59" s="40" t="s">
        <v>149</v>
      </c>
      <c r="H59" s="40" t="s">
        <v>149</v>
      </c>
      <c r="I59" s="40" t="s">
        <v>149</v>
      </c>
      <c r="J59" s="40" t="s">
        <v>42</v>
      </c>
      <c r="K59" s="42">
        <v>1300000</v>
      </c>
      <c r="L59" s="42">
        <f t="shared" si="0"/>
        <v>1300000</v>
      </c>
      <c r="M59" s="43"/>
      <c r="N59" s="43"/>
    </row>
    <row r="60" spans="1:14" ht="30" x14ac:dyDescent="0.25">
      <c r="A60" s="40" t="s">
        <v>152</v>
      </c>
      <c r="B60" s="41" t="s">
        <v>153</v>
      </c>
      <c r="C60" s="40" t="s">
        <v>109</v>
      </c>
      <c r="D60" s="40" t="s">
        <v>461</v>
      </c>
      <c r="E60" s="40" t="s">
        <v>170</v>
      </c>
      <c r="F60" s="40" t="s">
        <v>154</v>
      </c>
      <c r="G60" s="40" t="s">
        <v>154</v>
      </c>
      <c r="H60" s="40" t="s">
        <v>154</v>
      </c>
      <c r="I60" s="40" t="s">
        <v>154</v>
      </c>
      <c r="J60" s="40" t="s">
        <v>42</v>
      </c>
      <c r="K60" s="42">
        <v>150675.79999999999</v>
      </c>
      <c r="L60" s="42">
        <f t="shared" si="0"/>
        <v>150675.79999999999</v>
      </c>
      <c r="M60" s="43"/>
      <c r="N60" s="43"/>
    </row>
    <row r="61" spans="1:14" ht="30" x14ac:dyDescent="0.25">
      <c r="A61" s="40" t="s">
        <v>155</v>
      </c>
      <c r="B61" s="41" t="s">
        <v>156</v>
      </c>
      <c r="C61" s="40" t="s">
        <v>109</v>
      </c>
      <c r="D61" s="40" t="s">
        <v>461</v>
      </c>
      <c r="E61" s="40" t="s">
        <v>170</v>
      </c>
      <c r="F61" s="40" t="s">
        <v>154</v>
      </c>
      <c r="G61" s="40" t="s">
        <v>154</v>
      </c>
      <c r="H61" s="40" t="s">
        <v>154</v>
      </c>
      <c r="I61" s="40" t="s">
        <v>154</v>
      </c>
      <c r="J61" s="40" t="s">
        <v>42</v>
      </c>
      <c r="K61" s="42">
        <v>157015</v>
      </c>
      <c r="L61" s="42">
        <f t="shared" si="0"/>
        <v>157015</v>
      </c>
      <c r="M61" s="43"/>
      <c r="N61" s="43"/>
    </row>
    <row r="62" spans="1:14" ht="30" x14ac:dyDescent="0.25">
      <c r="A62" s="40" t="s">
        <v>155</v>
      </c>
      <c r="B62" s="41" t="s">
        <v>157</v>
      </c>
      <c r="C62" s="40" t="s">
        <v>109</v>
      </c>
      <c r="D62" s="40" t="s">
        <v>461</v>
      </c>
      <c r="E62" s="40" t="s">
        <v>170</v>
      </c>
      <c r="F62" s="40" t="s">
        <v>154</v>
      </c>
      <c r="G62" s="40" t="s">
        <v>154</v>
      </c>
      <c r="H62" s="40" t="s">
        <v>154</v>
      </c>
      <c r="I62" s="40" t="s">
        <v>154</v>
      </c>
      <c r="J62" s="40" t="s">
        <v>42</v>
      </c>
      <c r="K62" s="42">
        <v>793542.5</v>
      </c>
      <c r="L62" s="42">
        <f t="shared" si="0"/>
        <v>793542.5</v>
      </c>
      <c r="M62" s="43"/>
      <c r="N62" s="43"/>
    </row>
    <row r="63" spans="1:14" ht="60" x14ac:dyDescent="0.25">
      <c r="A63" s="40" t="s">
        <v>158</v>
      </c>
      <c r="B63" s="41" t="s">
        <v>159</v>
      </c>
      <c r="C63" s="40" t="s">
        <v>109</v>
      </c>
      <c r="D63" s="40" t="s">
        <v>461</v>
      </c>
      <c r="E63" s="40" t="s">
        <v>170</v>
      </c>
      <c r="F63" s="40" t="s">
        <v>102</v>
      </c>
      <c r="G63" s="40" t="s">
        <v>102</v>
      </c>
      <c r="H63" s="40" t="s">
        <v>102</v>
      </c>
      <c r="I63" s="40" t="s">
        <v>102</v>
      </c>
      <c r="J63" s="40" t="s">
        <v>42</v>
      </c>
      <c r="K63" s="42">
        <v>1600000</v>
      </c>
      <c r="L63" s="42">
        <f t="shared" si="0"/>
        <v>1600000</v>
      </c>
      <c r="M63" s="43"/>
      <c r="N63" s="43"/>
    </row>
    <row r="64" spans="1:14" ht="30" x14ac:dyDescent="0.25">
      <c r="A64" s="40" t="s">
        <v>160</v>
      </c>
      <c r="B64" s="41" t="s">
        <v>161</v>
      </c>
      <c r="C64" s="40" t="s">
        <v>109</v>
      </c>
      <c r="D64" s="40" t="s">
        <v>461</v>
      </c>
      <c r="E64" s="40" t="s">
        <v>170</v>
      </c>
      <c r="F64" s="40" t="s">
        <v>102</v>
      </c>
      <c r="G64" s="40" t="s">
        <v>102</v>
      </c>
      <c r="H64" s="40" t="s">
        <v>102</v>
      </c>
      <c r="I64" s="40" t="s">
        <v>102</v>
      </c>
      <c r="J64" s="40" t="s">
        <v>42</v>
      </c>
      <c r="K64" s="42">
        <v>1300000</v>
      </c>
      <c r="L64" s="42">
        <f t="shared" si="0"/>
        <v>1300000</v>
      </c>
      <c r="M64" s="43"/>
      <c r="N64" s="43"/>
    </row>
    <row r="65" spans="1:14" ht="30" x14ac:dyDescent="0.25">
      <c r="A65" s="40" t="s">
        <v>162</v>
      </c>
      <c r="B65" s="41" t="s">
        <v>163</v>
      </c>
      <c r="C65" s="40" t="s">
        <v>45</v>
      </c>
      <c r="D65" s="40" t="s">
        <v>461</v>
      </c>
      <c r="E65" s="40" t="s">
        <v>170</v>
      </c>
      <c r="F65" s="40" t="s">
        <v>65</v>
      </c>
      <c r="G65" s="40" t="s">
        <v>65</v>
      </c>
      <c r="H65" s="40" t="s">
        <v>128</v>
      </c>
      <c r="I65" s="40" t="s">
        <v>128</v>
      </c>
      <c r="J65" s="40" t="s">
        <v>42</v>
      </c>
      <c r="K65" s="42">
        <v>310000</v>
      </c>
      <c r="L65" s="42">
        <v>310000</v>
      </c>
      <c r="M65" s="43"/>
      <c r="N65" s="43"/>
    </row>
    <row r="66" spans="1:14" ht="30" x14ac:dyDescent="0.25">
      <c r="A66" s="40" t="s">
        <v>164</v>
      </c>
      <c r="B66" s="41" t="s">
        <v>165</v>
      </c>
      <c r="C66" s="40" t="s">
        <v>166</v>
      </c>
      <c r="D66" s="40" t="s">
        <v>461</v>
      </c>
      <c r="E66" s="40" t="s">
        <v>167</v>
      </c>
      <c r="F66" s="40" t="s">
        <v>128</v>
      </c>
      <c r="G66" s="40" t="s">
        <v>128</v>
      </c>
      <c r="H66" s="40" t="s">
        <v>128</v>
      </c>
      <c r="I66" s="40" t="s">
        <v>128</v>
      </c>
      <c r="J66" s="40" t="s">
        <v>42</v>
      </c>
      <c r="K66" s="42">
        <v>92300</v>
      </c>
      <c r="L66" s="43"/>
      <c r="M66" s="46">
        <v>92300</v>
      </c>
      <c r="N66" s="43"/>
    </row>
    <row r="67" spans="1:14" ht="60" x14ac:dyDescent="0.25">
      <c r="A67" s="40" t="s">
        <v>168</v>
      </c>
      <c r="B67" s="41" t="s">
        <v>169</v>
      </c>
      <c r="C67" s="40" t="s">
        <v>98</v>
      </c>
      <c r="D67" s="40" t="s">
        <v>461</v>
      </c>
      <c r="E67" s="40" t="s">
        <v>170</v>
      </c>
      <c r="F67" s="40" t="s">
        <v>128</v>
      </c>
      <c r="G67" s="40" t="s">
        <v>128</v>
      </c>
      <c r="H67" s="40" t="s">
        <v>128</v>
      </c>
      <c r="I67" s="40" t="s">
        <v>128</v>
      </c>
      <c r="J67" s="40" t="s">
        <v>42</v>
      </c>
      <c r="K67" s="42">
        <v>999395</v>
      </c>
      <c r="L67" s="42">
        <v>999395</v>
      </c>
      <c r="M67" s="43"/>
      <c r="N67" s="43"/>
    </row>
    <row r="68" spans="1:14" ht="45" x14ac:dyDescent="0.25">
      <c r="A68" s="43" t="s">
        <v>171</v>
      </c>
      <c r="B68" s="41" t="s">
        <v>172</v>
      </c>
      <c r="C68" s="40" t="s">
        <v>173</v>
      </c>
      <c r="D68" s="40" t="s">
        <v>461</v>
      </c>
      <c r="E68" s="40" t="s">
        <v>170</v>
      </c>
      <c r="F68" s="40" t="s">
        <v>65</v>
      </c>
      <c r="G68" s="40" t="s">
        <v>65</v>
      </c>
      <c r="H68" s="40" t="s">
        <v>65</v>
      </c>
      <c r="I68" s="40" t="s">
        <v>65</v>
      </c>
      <c r="J68" s="40" t="s">
        <v>42</v>
      </c>
      <c r="K68" s="42">
        <v>400983.15</v>
      </c>
      <c r="L68" s="43"/>
      <c r="M68" s="45">
        <v>400983.15</v>
      </c>
      <c r="N68" s="43"/>
    </row>
    <row r="69" spans="1:14" ht="45" x14ac:dyDescent="0.25">
      <c r="A69" s="40" t="s">
        <v>174</v>
      </c>
      <c r="B69" s="41" t="s">
        <v>175</v>
      </c>
      <c r="C69" s="40" t="s">
        <v>176</v>
      </c>
      <c r="D69" s="40" t="s">
        <v>461</v>
      </c>
      <c r="E69" s="40" t="s">
        <v>167</v>
      </c>
      <c r="F69" s="40" t="s">
        <v>128</v>
      </c>
      <c r="G69" s="40" t="s">
        <v>128</v>
      </c>
      <c r="H69" s="40" t="s">
        <v>128</v>
      </c>
      <c r="I69" s="40" t="s">
        <v>128</v>
      </c>
      <c r="J69" s="40" t="s">
        <v>42</v>
      </c>
      <c r="K69" s="42">
        <v>28700</v>
      </c>
      <c r="L69" s="42">
        <v>28700</v>
      </c>
      <c r="M69" s="43"/>
      <c r="N69" s="43"/>
    </row>
    <row r="70" spans="1:14" ht="30" x14ac:dyDescent="0.25">
      <c r="A70" s="40" t="s">
        <v>177</v>
      </c>
      <c r="B70" s="41" t="s">
        <v>178</v>
      </c>
      <c r="C70" s="40" t="s">
        <v>176</v>
      </c>
      <c r="D70" s="40" t="s">
        <v>461</v>
      </c>
      <c r="E70" s="40" t="s">
        <v>170</v>
      </c>
      <c r="F70" s="40" t="s">
        <v>128</v>
      </c>
      <c r="G70" s="40" t="s">
        <v>128</v>
      </c>
      <c r="H70" s="40" t="s">
        <v>179</v>
      </c>
      <c r="I70" s="40" t="s">
        <v>179</v>
      </c>
      <c r="J70" s="40" t="s">
        <v>42</v>
      </c>
      <c r="K70" s="42">
        <v>440000</v>
      </c>
      <c r="L70" s="43"/>
      <c r="M70" s="46">
        <v>440000</v>
      </c>
      <c r="N70" s="43"/>
    </row>
    <row r="71" spans="1:14" ht="45" x14ac:dyDescent="0.25">
      <c r="A71" s="40" t="s">
        <v>180</v>
      </c>
      <c r="B71" s="41" t="s">
        <v>181</v>
      </c>
      <c r="C71" s="40" t="s">
        <v>176</v>
      </c>
      <c r="D71" s="40" t="s">
        <v>461</v>
      </c>
      <c r="E71" s="40" t="s">
        <v>170</v>
      </c>
      <c r="F71" s="40" t="s">
        <v>128</v>
      </c>
      <c r="G71" s="40" t="s">
        <v>128</v>
      </c>
      <c r="H71" s="40" t="s">
        <v>179</v>
      </c>
      <c r="I71" s="40" t="s">
        <v>179</v>
      </c>
      <c r="J71" s="40" t="s">
        <v>42</v>
      </c>
      <c r="K71" s="42">
        <v>590488</v>
      </c>
      <c r="L71" s="42">
        <v>590488</v>
      </c>
      <c r="M71" s="43"/>
      <c r="N71" s="43"/>
    </row>
    <row r="72" spans="1:14" ht="30" x14ac:dyDescent="0.25">
      <c r="A72" s="40" t="s">
        <v>182</v>
      </c>
      <c r="B72" s="41" t="s">
        <v>183</v>
      </c>
      <c r="C72" s="40" t="s">
        <v>176</v>
      </c>
      <c r="D72" s="40" t="s">
        <v>461</v>
      </c>
      <c r="E72" s="40" t="s">
        <v>170</v>
      </c>
      <c r="F72" s="40" t="s">
        <v>128</v>
      </c>
      <c r="G72" s="40" t="s">
        <v>128</v>
      </c>
      <c r="H72" s="40" t="s">
        <v>179</v>
      </c>
      <c r="I72" s="40" t="s">
        <v>179</v>
      </c>
      <c r="J72" s="40" t="s">
        <v>42</v>
      </c>
      <c r="K72" s="42">
        <v>618100</v>
      </c>
      <c r="L72" s="43"/>
      <c r="M72" s="46">
        <v>618100</v>
      </c>
      <c r="N72" s="43"/>
    </row>
    <row r="73" spans="1:14" ht="30" x14ac:dyDescent="0.25">
      <c r="A73" s="40" t="s">
        <v>184</v>
      </c>
      <c r="B73" s="41" t="s">
        <v>185</v>
      </c>
      <c r="C73" s="40" t="s">
        <v>176</v>
      </c>
      <c r="D73" s="40" t="s">
        <v>461</v>
      </c>
      <c r="E73" s="40" t="s">
        <v>170</v>
      </c>
      <c r="F73" s="40" t="s">
        <v>128</v>
      </c>
      <c r="G73" s="40" t="s">
        <v>128</v>
      </c>
      <c r="H73" s="40" t="s">
        <v>179</v>
      </c>
      <c r="I73" s="40" t="s">
        <v>179</v>
      </c>
      <c r="J73" s="40" t="s">
        <v>42</v>
      </c>
      <c r="K73" s="42">
        <v>800000</v>
      </c>
      <c r="L73" s="43"/>
      <c r="M73" s="46">
        <v>800000</v>
      </c>
      <c r="N73" s="43"/>
    </row>
    <row r="74" spans="1:14" ht="30" x14ac:dyDescent="0.25">
      <c r="A74" s="40" t="s">
        <v>186</v>
      </c>
      <c r="B74" s="41" t="s">
        <v>187</v>
      </c>
      <c r="C74" s="40" t="s">
        <v>98</v>
      </c>
      <c r="D74" s="40" t="s">
        <v>461</v>
      </c>
      <c r="E74" s="40" t="s">
        <v>170</v>
      </c>
      <c r="F74" s="40" t="s">
        <v>128</v>
      </c>
      <c r="G74" s="40" t="s">
        <v>128</v>
      </c>
      <c r="H74" s="40" t="s">
        <v>128</v>
      </c>
      <c r="I74" s="40" t="s">
        <v>128</v>
      </c>
      <c r="J74" s="40" t="s">
        <v>42</v>
      </c>
      <c r="K74" s="42">
        <v>879293.5</v>
      </c>
      <c r="L74" s="42">
        <v>879293.5</v>
      </c>
      <c r="M74" s="43"/>
      <c r="N74" s="43"/>
    </row>
    <row r="75" spans="1:14" ht="30" x14ac:dyDescent="0.25">
      <c r="A75" s="40" t="s">
        <v>188</v>
      </c>
      <c r="B75" s="41" t="s">
        <v>189</v>
      </c>
      <c r="C75" s="40" t="s">
        <v>190</v>
      </c>
      <c r="D75" s="40" t="s">
        <v>461</v>
      </c>
      <c r="E75" s="40" t="s">
        <v>170</v>
      </c>
      <c r="F75" s="40" t="s">
        <v>128</v>
      </c>
      <c r="G75" s="40" t="s">
        <v>128</v>
      </c>
      <c r="H75" s="40" t="s">
        <v>128</v>
      </c>
      <c r="I75" s="40" t="s">
        <v>128</v>
      </c>
      <c r="J75" s="40" t="s">
        <v>42</v>
      </c>
      <c r="K75" s="42">
        <v>19600</v>
      </c>
      <c r="L75" s="42">
        <v>19600</v>
      </c>
      <c r="M75" s="43"/>
      <c r="N75" s="43"/>
    </row>
    <row r="76" spans="1:14" ht="45" x14ac:dyDescent="0.25">
      <c r="A76" s="43" t="s">
        <v>191</v>
      </c>
      <c r="B76" s="41" t="s">
        <v>192</v>
      </c>
      <c r="C76" s="40" t="s">
        <v>127</v>
      </c>
      <c r="D76" s="40" t="s">
        <v>461</v>
      </c>
      <c r="E76" s="40" t="s">
        <v>170</v>
      </c>
      <c r="F76" s="40" t="s">
        <v>128</v>
      </c>
      <c r="G76" s="40" t="s">
        <v>128</v>
      </c>
      <c r="H76" s="40" t="s">
        <v>128</v>
      </c>
      <c r="I76" s="40" t="s">
        <v>128</v>
      </c>
      <c r="J76" s="40" t="s">
        <v>42</v>
      </c>
      <c r="K76" s="42">
        <v>1404460</v>
      </c>
      <c r="L76" s="42">
        <v>1404460</v>
      </c>
      <c r="M76" s="43"/>
      <c r="N76" s="43"/>
    </row>
    <row r="77" spans="1:14" ht="30" x14ac:dyDescent="0.25">
      <c r="A77" s="40" t="s">
        <v>193</v>
      </c>
      <c r="B77" s="41" t="s">
        <v>194</v>
      </c>
      <c r="C77" s="40" t="s">
        <v>98</v>
      </c>
      <c r="D77" s="40" t="s">
        <v>461</v>
      </c>
      <c r="E77" s="40" t="s">
        <v>167</v>
      </c>
      <c r="F77" s="40" t="s">
        <v>179</v>
      </c>
      <c r="G77" s="40" t="s">
        <v>179</v>
      </c>
      <c r="H77" s="40" t="s">
        <v>179</v>
      </c>
      <c r="I77" s="40" t="s">
        <v>179</v>
      </c>
      <c r="J77" s="40" t="s">
        <v>42</v>
      </c>
      <c r="K77" s="42">
        <v>100000</v>
      </c>
      <c r="L77" s="42">
        <v>100000</v>
      </c>
      <c r="M77" s="43"/>
      <c r="N77" s="43"/>
    </row>
    <row r="78" spans="1:14" ht="60" x14ac:dyDescent="0.25">
      <c r="A78" s="40" t="s">
        <v>195</v>
      </c>
      <c r="B78" s="41" t="s">
        <v>196</v>
      </c>
      <c r="C78" s="40" t="s">
        <v>98</v>
      </c>
      <c r="D78" s="40" t="s">
        <v>461</v>
      </c>
      <c r="E78" s="40" t="s">
        <v>197</v>
      </c>
      <c r="F78" s="40" t="s">
        <v>179</v>
      </c>
      <c r="G78" s="40" t="s">
        <v>179</v>
      </c>
      <c r="H78" s="40" t="s">
        <v>179</v>
      </c>
      <c r="I78" s="40" t="s">
        <v>179</v>
      </c>
      <c r="J78" s="40" t="s">
        <v>42</v>
      </c>
      <c r="K78" s="42">
        <v>12002192.880000001</v>
      </c>
      <c r="L78" s="42">
        <v>12002192.880000001</v>
      </c>
      <c r="M78" s="43"/>
      <c r="N78" s="43"/>
    </row>
    <row r="79" spans="1:14" ht="30" x14ac:dyDescent="0.25">
      <c r="A79" s="40" t="s">
        <v>147</v>
      </c>
      <c r="B79" s="41" t="s">
        <v>198</v>
      </c>
      <c r="C79" s="40" t="s">
        <v>109</v>
      </c>
      <c r="D79" s="40" t="s">
        <v>461</v>
      </c>
      <c r="E79" s="40" t="s">
        <v>170</v>
      </c>
      <c r="F79" s="40" t="s">
        <v>65</v>
      </c>
      <c r="G79" s="40" t="s">
        <v>65</v>
      </c>
      <c r="H79" s="40" t="s">
        <v>65</v>
      </c>
      <c r="I79" s="40" t="s">
        <v>65</v>
      </c>
      <c r="J79" s="40" t="s">
        <v>42</v>
      </c>
      <c r="K79" s="42">
        <v>909000</v>
      </c>
      <c r="L79" s="42">
        <v>909000</v>
      </c>
      <c r="M79" s="43"/>
      <c r="N79" s="43"/>
    </row>
    <row r="80" spans="1:14" ht="30" x14ac:dyDescent="0.25">
      <c r="A80" s="40" t="s">
        <v>150</v>
      </c>
      <c r="B80" s="41" t="s">
        <v>199</v>
      </c>
      <c r="C80" s="40" t="s">
        <v>109</v>
      </c>
      <c r="D80" s="40" t="s">
        <v>461</v>
      </c>
      <c r="E80" s="40" t="s">
        <v>170</v>
      </c>
      <c r="F80" s="40" t="s">
        <v>65</v>
      </c>
      <c r="G80" s="40" t="s">
        <v>65</v>
      </c>
      <c r="H80" s="40" t="s">
        <v>65</v>
      </c>
      <c r="I80" s="40" t="s">
        <v>65</v>
      </c>
      <c r="J80" s="40" t="s">
        <v>42</v>
      </c>
      <c r="K80" s="42">
        <v>948175</v>
      </c>
      <c r="L80" s="42">
        <v>948175</v>
      </c>
      <c r="M80" s="43"/>
      <c r="N80" s="43"/>
    </row>
    <row r="81" spans="1:14" ht="30" x14ac:dyDescent="0.25">
      <c r="A81" s="40" t="s">
        <v>152</v>
      </c>
      <c r="B81" s="41" t="s">
        <v>200</v>
      </c>
      <c r="C81" s="40" t="s">
        <v>109</v>
      </c>
      <c r="D81" s="40" t="s">
        <v>461</v>
      </c>
      <c r="E81" s="40" t="s">
        <v>170</v>
      </c>
      <c r="F81" s="40" t="s">
        <v>115</v>
      </c>
      <c r="G81" s="40" t="s">
        <v>115</v>
      </c>
      <c r="H81" s="40" t="s">
        <v>115</v>
      </c>
      <c r="I81" s="40"/>
      <c r="J81" s="40" t="s">
        <v>42</v>
      </c>
      <c r="K81" s="42">
        <v>1700000</v>
      </c>
      <c r="L81" s="42">
        <f>+K81</f>
        <v>1700000</v>
      </c>
      <c r="M81" s="43"/>
      <c r="N81" s="43"/>
    </row>
    <row r="82" spans="1:14" ht="45" x14ac:dyDescent="0.25">
      <c r="A82" s="40" t="s">
        <v>201</v>
      </c>
      <c r="B82" s="41" t="s">
        <v>202</v>
      </c>
      <c r="C82" s="40" t="s">
        <v>109</v>
      </c>
      <c r="D82" s="40" t="s">
        <v>461</v>
      </c>
      <c r="E82" s="40" t="s">
        <v>170</v>
      </c>
      <c r="F82" s="40" t="s">
        <v>179</v>
      </c>
      <c r="G82" s="40" t="s">
        <v>179</v>
      </c>
      <c r="H82" s="40" t="s">
        <v>179</v>
      </c>
      <c r="I82" s="40" t="s">
        <v>179</v>
      </c>
      <c r="J82" s="40" t="s">
        <v>42</v>
      </c>
      <c r="K82" s="42">
        <v>57995.8</v>
      </c>
      <c r="L82" s="42">
        <v>57995.8</v>
      </c>
      <c r="M82" s="43"/>
      <c r="N82" s="43"/>
    </row>
    <row r="83" spans="1:14" ht="45" x14ac:dyDescent="0.25">
      <c r="A83" s="40" t="s">
        <v>203</v>
      </c>
      <c r="B83" s="41" t="s">
        <v>204</v>
      </c>
      <c r="C83" s="40" t="s">
        <v>109</v>
      </c>
      <c r="D83" s="40" t="s">
        <v>461</v>
      </c>
      <c r="E83" s="40" t="s">
        <v>167</v>
      </c>
      <c r="F83" s="40" t="s">
        <v>179</v>
      </c>
      <c r="G83" s="40" t="s">
        <v>179</v>
      </c>
      <c r="H83" s="40" t="s">
        <v>179</v>
      </c>
      <c r="I83" s="40" t="s">
        <v>179</v>
      </c>
      <c r="J83" s="40" t="s">
        <v>42</v>
      </c>
      <c r="K83" s="42">
        <v>24880.799999999999</v>
      </c>
      <c r="L83" s="42">
        <v>24880.799999999999</v>
      </c>
      <c r="M83" s="43"/>
      <c r="N83" s="43"/>
    </row>
    <row r="84" spans="1:14" ht="45" x14ac:dyDescent="0.25">
      <c r="A84" s="40" t="s">
        <v>205</v>
      </c>
      <c r="B84" s="41" t="s">
        <v>206</v>
      </c>
      <c r="C84" s="40" t="s">
        <v>86</v>
      </c>
      <c r="D84" s="40" t="s">
        <v>461</v>
      </c>
      <c r="E84" s="40" t="s">
        <v>167</v>
      </c>
      <c r="F84" s="40" t="s">
        <v>179</v>
      </c>
      <c r="G84" s="40" t="s">
        <v>179</v>
      </c>
      <c r="H84" s="40" t="s">
        <v>179</v>
      </c>
      <c r="I84" s="40" t="s">
        <v>179</v>
      </c>
      <c r="J84" s="40" t="s">
        <v>42</v>
      </c>
      <c r="K84" s="42">
        <v>24600</v>
      </c>
      <c r="L84" s="42">
        <v>24600</v>
      </c>
      <c r="M84" s="43"/>
      <c r="N84" s="43"/>
    </row>
    <row r="85" spans="1:14" ht="45" x14ac:dyDescent="0.25">
      <c r="A85" s="40" t="s">
        <v>207</v>
      </c>
      <c r="B85" s="41" t="s">
        <v>208</v>
      </c>
      <c r="C85" s="40" t="s">
        <v>109</v>
      </c>
      <c r="D85" s="40" t="s">
        <v>461</v>
      </c>
      <c r="E85" s="40" t="s">
        <v>170</v>
      </c>
      <c r="F85" s="40" t="s">
        <v>179</v>
      </c>
      <c r="G85" s="40" t="s">
        <v>179</v>
      </c>
      <c r="H85" s="40" t="s">
        <v>179</v>
      </c>
      <c r="I85" s="40" t="s">
        <v>179</v>
      </c>
      <c r="J85" s="40" t="s">
        <v>42</v>
      </c>
      <c r="K85" s="42">
        <v>576600</v>
      </c>
      <c r="L85" s="42">
        <v>576600</v>
      </c>
      <c r="M85" s="43"/>
      <c r="N85" s="43"/>
    </row>
    <row r="86" spans="1:14" ht="30" x14ac:dyDescent="0.25">
      <c r="A86" s="40" t="s">
        <v>209</v>
      </c>
      <c r="B86" s="41" t="s">
        <v>210</v>
      </c>
      <c r="C86" s="40" t="s">
        <v>211</v>
      </c>
      <c r="D86" s="40" t="s">
        <v>461</v>
      </c>
      <c r="E86" s="40" t="s">
        <v>170</v>
      </c>
      <c r="F86" s="40" t="s">
        <v>179</v>
      </c>
      <c r="G86" s="40" t="s">
        <v>179</v>
      </c>
      <c r="H86" s="40" t="s">
        <v>179</v>
      </c>
      <c r="I86" s="40" t="s">
        <v>179</v>
      </c>
      <c r="J86" s="40" t="s">
        <v>42</v>
      </c>
      <c r="K86" s="42">
        <v>96600</v>
      </c>
      <c r="L86" s="42">
        <v>96000</v>
      </c>
      <c r="M86" s="43"/>
      <c r="N86" s="43"/>
    </row>
    <row r="87" spans="1:14" ht="45" x14ac:dyDescent="0.25">
      <c r="A87" s="40" t="s">
        <v>212</v>
      </c>
      <c r="B87" s="41" t="s">
        <v>213</v>
      </c>
      <c r="C87" s="40" t="s">
        <v>109</v>
      </c>
      <c r="D87" s="40" t="s">
        <v>461</v>
      </c>
      <c r="E87" s="40" t="s">
        <v>167</v>
      </c>
      <c r="F87" s="40" t="s">
        <v>179</v>
      </c>
      <c r="G87" s="40" t="s">
        <v>179</v>
      </c>
      <c r="H87" s="40" t="s">
        <v>179</v>
      </c>
      <c r="I87" s="40" t="s">
        <v>179</v>
      </c>
      <c r="J87" s="40" t="s">
        <v>42</v>
      </c>
      <c r="K87" s="42">
        <v>24880.799999999999</v>
      </c>
      <c r="L87" s="42">
        <v>24880.799999999999</v>
      </c>
      <c r="M87" s="43"/>
      <c r="N87" s="43"/>
    </row>
    <row r="88" spans="1:14" ht="45" x14ac:dyDescent="0.25">
      <c r="A88" s="40" t="s">
        <v>214</v>
      </c>
      <c r="B88" s="41" t="s">
        <v>215</v>
      </c>
      <c r="C88" s="40" t="s">
        <v>109</v>
      </c>
      <c r="D88" s="40" t="s">
        <v>461</v>
      </c>
      <c r="E88" s="40" t="s">
        <v>170</v>
      </c>
      <c r="F88" s="40" t="s">
        <v>179</v>
      </c>
      <c r="G88" s="40" t="s">
        <v>179</v>
      </c>
      <c r="H88" s="40" t="s">
        <v>179</v>
      </c>
      <c r="I88" s="40" t="s">
        <v>179</v>
      </c>
      <c r="J88" s="40" t="s">
        <v>42</v>
      </c>
      <c r="K88" s="42">
        <v>58409.05</v>
      </c>
      <c r="L88" s="42">
        <v>58409.05</v>
      </c>
      <c r="M88" s="43"/>
      <c r="N88" s="43"/>
    </row>
    <row r="89" spans="1:14" ht="60" x14ac:dyDescent="0.25">
      <c r="A89" s="40" t="s">
        <v>216</v>
      </c>
      <c r="B89" s="41" t="s">
        <v>217</v>
      </c>
      <c r="C89" s="40" t="s">
        <v>218</v>
      </c>
      <c r="D89" s="40" t="s">
        <v>461</v>
      </c>
      <c r="E89" s="40" t="s">
        <v>170</v>
      </c>
      <c r="F89" s="40" t="s">
        <v>179</v>
      </c>
      <c r="G89" s="40" t="s">
        <v>179</v>
      </c>
      <c r="H89" s="40" t="s">
        <v>179</v>
      </c>
      <c r="I89" s="40" t="s">
        <v>179</v>
      </c>
      <c r="J89" s="40" t="s">
        <v>42</v>
      </c>
      <c r="K89" s="42">
        <v>793390</v>
      </c>
      <c r="L89" s="42">
        <v>793390</v>
      </c>
      <c r="M89" s="43"/>
      <c r="N89" s="43"/>
    </row>
    <row r="90" spans="1:14" ht="60" x14ac:dyDescent="0.25">
      <c r="A90" s="40" t="s">
        <v>219</v>
      </c>
      <c r="B90" s="41" t="s">
        <v>220</v>
      </c>
      <c r="C90" s="40" t="s">
        <v>173</v>
      </c>
      <c r="D90" s="40" t="s">
        <v>461</v>
      </c>
      <c r="E90" s="40" t="s">
        <v>170</v>
      </c>
      <c r="F90" s="40" t="s">
        <v>179</v>
      </c>
      <c r="G90" s="40" t="s">
        <v>179</v>
      </c>
      <c r="H90" s="40" t="s">
        <v>179</v>
      </c>
      <c r="I90" s="40" t="s">
        <v>179</v>
      </c>
      <c r="J90" s="40" t="s">
        <v>42</v>
      </c>
      <c r="K90" s="42">
        <v>7707000</v>
      </c>
      <c r="L90" s="43"/>
      <c r="M90" s="45">
        <v>7707000</v>
      </c>
      <c r="N90" s="43"/>
    </row>
    <row r="91" spans="1:14" ht="45" x14ac:dyDescent="0.25">
      <c r="A91" s="40" t="s">
        <v>209</v>
      </c>
      <c r="B91" s="41" t="s">
        <v>221</v>
      </c>
      <c r="C91" s="40" t="s">
        <v>211</v>
      </c>
      <c r="D91" s="40" t="s">
        <v>461</v>
      </c>
      <c r="E91" s="40" t="s">
        <v>167</v>
      </c>
      <c r="F91" s="40" t="s">
        <v>179</v>
      </c>
      <c r="G91" s="40" t="s">
        <v>179</v>
      </c>
      <c r="H91" s="40" t="s">
        <v>179</v>
      </c>
      <c r="I91" s="40" t="s">
        <v>179</v>
      </c>
      <c r="J91" s="40" t="s">
        <v>42</v>
      </c>
      <c r="K91" s="42">
        <v>97320</v>
      </c>
      <c r="L91" s="42">
        <v>97320</v>
      </c>
      <c r="M91" s="43"/>
      <c r="N91" s="43"/>
    </row>
    <row r="92" spans="1:14" ht="30" x14ac:dyDescent="0.25">
      <c r="A92" s="40" t="s">
        <v>222</v>
      </c>
      <c r="B92" s="41" t="s">
        <v>223</v>
      </c>
      <c r="C92" s="40" t="s">
        <v>211</v>
      </c>
      <c r="D92" s="40" t="s">
        <v>461</v>
      </c>
      <c r="E92" s="40" t="s">
        <v>167</v>
      </c>
      <c r="F92" s="40" t="s">
        <v>65</v>
      </c>
      <c r="G92" s="40" t="s">
        <v>65</v>
      </c>
      <c r="H92" s="40" t="s">
        <v>65</v>
      </c>
      <c r="I92" s="40" t="s">
        <v>65</v>
      </c>
      <c r="J92" s="40" t="s">
        <v>42</v>
      </c>
      <c r="K92" s="42">
        <v>71145</v>
      </c>
      <c r="L92" s="42">
        <f>+K92</f>
        <v>71145</v>
      </c>
      <c r="M92" s="43"/>
      <c r="N92" s="43"/>
    </row>
    <row r="93" spans="1:14" ht="30" x14ac:dyDescent="0.25">
      <c r="A93" s="40" t="s">
        <v>224</v>
      </c>
      <c r="B93" s="41" t="s">
        <v>225</v>
      </c>
      <c r="C93" s="40" t="s">
        <v>173</v>
      </c>
      <c r="D93" s="40" t="s">
        <v>461</v>
      </c>
      <c r="E93" s="40" t="s">
        <v>226</v>
      </c>
      <c r="F93" s="40" t="s">
        <v>179</v>
      </c>
      <c r="G93" s="40" t="s">
        <v>115</v>
      </c>
      <c r="H93" s="40" t="s">
        <v>115</v>
      </c>
      <c r="I93" s="40" t="s">
        <v>115</v>
      </c>
      <c r="J93" s="40" t="s">
        <v>42</v>
      </c>
      <c r="K93" s="42">
        <v>9952055</v>
      </c>
      <c r="L93" s="43"/>
      <c r="M93" s="45">
        <v>9952055</v>
      </c>
      <c r="N93" s="43"/>
    </row>
    <row r="94" spans="1:14" ht="45" x14ac:dyDescent="0.25">
      <c r="A94" s="40" t="s">
        <v>227</v>
      </c>
      <c r="B94" s="41" t="s">
        <v>228</v>
      </c>
      <c r="C94" s="40" t="s">
        <v>109</v>
      </c>
      <c r="D94" s="40" t="s">
        <v>461</v>
      </c>
      <c r="E94" s="40" t="s">
        <v>170</v>
      </c>
      <c r="F94" s="40" t="s">
        <v>179</v>
      </c>
      <c r="G94" s="40" t="s">
        <v>179</v>
      </c>
      <c r="H94" s="40" t="s">
        <v>179</v>
      </c>
      <c r="I94" s="40" t="s">
        <v>179</v>
      </c>
      <c r="J94" s="40" t="s">
        <v>42</v>
      </c>
      <c r="K94" s="42">
        <v>576600</v>
      </c>
      <c r="L94" s="42">
        <v>576600</v>
      </c>
      <c r="M94" s="43"/>
      <c r="N94" s="43"/>
    </row>
    <row r="95" spans="1:14" ht="60" x14ac:dyDescent="0.25">
      <c r="A95" s="40" t="s">
        <v>229</v>
      </c>
      <c r="B95" s="41" t="s">
        <v>230</v>
      </c>
      <c r="C95" s="40" t="s">
        <v>109</v>
      </c>
      <c r="D95" s="40" t="s">
        <v>461</v>
      </c>
      <c r="E95" s="40" t="s">
        <v>170</v>
      </c>
      <c r="F95" s="40" t="s">
        <v>115</v>
      </c>
      <c r="G95" s="40" t="s">
        <v>115</v>
      </c>
      <c r="H95" s="40" t="s">
        <v>115</v>
      </c>
      <c r="I95" s="40" t="s">
        <v>115</v>
      </c>
      <c r="J95" s="40" t="s">
        <v>42</v>
      </c>
      <c r="K95" s="42">
        <v>1983520</v>
      </c>
      <c r="L95" s="42">
        <v>1983520</v>
      </c>
      <c r="M95" s="43"/>
      <c r="N95" s="43"/>
    </row>
    <row r="96" spans="1:14" ht="30" x14ac:dyDescent="0.25">
      <c r="A96" s="40" t="s">
        <v>231</v>
      </c>
      <c r="B96" s="41" t="s">
        <v>232</v>
      </c>
      <c r="C96" s="40" t="s">
        <v>98</v>
      </c>
      <c r="D96" s="40" t="s">
        <v>461</v>
      </c>
      <c r="E96" s="40" t="s">
        <v>197</v>
      </c>
      <c r="F96" s="40" t="s">
        <v>115</v>
      </c>
      <c r="G96" s="40" t="s">
        <v>115</v>
      </c>
      <c r="H96" s="40" t="s">
        <v>115</v>
      </c>
      <c r="I96" s="40" t="s">
        <v>115</v>
      </c>
      <c r="J96" s="40" t="s">
        <v>42</v>
      </c>
      <c r="K96" s="42">
        <v>2988446.5</v>
      </c>
      <c r="L96" s="43"/>
      <c r="M96" s="45">
        <v>2988446.5</v>
      </c>
      <c r="N96" s="43"/>
    </row>
    <row r="97" spans="1:14" ht="30" x14ac:dyDescent="0.25">
      <c r="A97" s="43" t="s">
        <v>233</v>
      </c>
      <c r="B97" s="41" t="s">
        <v>234</v>
      </c>
      <c r="C97" s="40" t="s">
        <v>235</v>
      </c>
      <c r="D97" s="40" t="s">
        <v>461</v>
      </c>
      <c r="E97" s="40" t="s">
        <v>170</v>
      </c>
      <c r="F97" s="40" t="s">
        <v>115</v>
      </c>
      <c r="G97" s="40" t="s">
        <v>115</v>
      </c>
      <c r="H97" s="40" t="s">
        <v>115</v>
      </c>
      <c r="I97" s="40" t="s">
        <v>115</v>
      </c>
      <c r="J97" s="40" t="s">
        <v>42</v>
      </c>
      <c r="K97" s="42">
        <v>436800</v>
      </c>
      <c r="L97" s="42">
        <v>436800</v>
      </c>
      <c r="M97" s="43"/>
      <c r="N97" s="43"/>
    </row>
    <row r="98" spans="1:14" ht="60" x14ac:dyDescent="0.25">
      <c r="A98" s="43" t="s">
        <v>236</v>
      </c>
      <c r="B98" s="41" t="s">
        <v>237</v>
      </c>
      <c r="C98" s="40" t="s">
        <v>127</v>
      </c>
      <c r="D98" s="40" t="s">
        <v>461</v>
      </c>
      <c r="E98" s="40" t="s">
        <v>170</v>
      </c>
      <c r="F98" s="40" t="s">
        <v>115</v>
      </c>
      <c r="G98" s="40" t="s">
        <v>115</v>
      </c>
      <c r="H98" s="40" t="s">
        <v>115</v>
      </c>
      <c r="I98" s="40" t="s">
        <v>115</v>
      </c>
      <c r="J98" s="40" t="s">
        <v>42</v>
      </c>
      <c r="K98" s="42">
        <v>1998000</v>
      </c>
      <c r="L98" s="42">
        <v>1998000</v>
      </c>
      <c r="M98" s="43"/>
      <c r="N98" s="43"/>
    </row>
    <row r="99" spans="1:14" ht="30" x14ac:dyDescent="0.25">
      <c r="A99" s="40" t="s">
        <v>238</v>
      </c>
      <c r="B99" s="41" t="s">
        <v>239</v>
      </c>
      <c r="C99" s="40" t="s">
        <v>240</v>
      </c>
      <c r="D99" s="40" t="s">
        <v>461</v>
      </c>
      <c r="E99" s="40" t="s">
        <v>170</v>
      </c>
      <c r="F99" s="40" t="s">
        <v>115</v>
      </c>
      <c r="G99" s="40" t="s">
        <v>115</v>
      </c>
      <c r="H99" s="40" t="s">
        <v>115</v>
      </c>
      <c r="I99" s="40" t="s">
        <v>115</v>
      </c>
      <c r="J99" s="40" t="s">
        <v>42</v>
      </c>
      <c r="K99" s="42">
        <v>280000</v>
      </c>
      <c r="L99" s="42">
        <v>280000</v>
      </c>
      <c r="M99" s="43"/>
      <c r="N99" s="43"/>
    </row>
    <row r="100" spans="1:14" ht="30" x14ac:dyDescent="0.25">
      <c r="A100" s="43" t="s">
        <v>241</v>
      </c>
      <c r="B100" s="41" t="s">
        <v>242</v>
      </c>
      <c r="C100" s="40" t="s">
        <v>127</v>
      </c>
      <c r="D100" s="40" t="s">
        <v>461</v>
      </c>
      <c r="E100" s="40" t="s">
        <v>170</v>
      </c>
      <c r="F100" s="40" t="s">
        <v>115</v>
      </c>
      <c r="G100" s="40" t="s">
        <v>115</v>
      </c>
      <c r="H100" s="40" t="s">
        <v>115</v>
      </c>
      <c r="I100" s="40" t="s">
        <v>115</v>
      </c>
      <c r="J100" s="40" t="s">
        <v>42</v>
      </c>
      <c r="K100" s="42">
        <v>595540</v>
      </c>
      <c r="L100" s="42"/>
      <c r="M100" s="42">
        <f>+K100</f>
        <v>595540</v>
      </c>
      <c r="N100" s="43"/>
    </row>
    <row r="101" spans="1:14" ht="30" x14ac:dyDescent="0.25">
      <c r="A101" s="43" t="s">
        <v>243</v>
      </c>
      <c r="B101" s="41" t="s">
        <v>244</v>
      </c>
      <c r="C101" s="40" t="s">
        <v>127</v>
      </c>
      <c r="D101" s="40" t="s">
        <v>461</v>
      </c>
      <c r="E101" s="40" t="s">
        <v>170</v>
      </c>
      <c r="F101" s="40" t="s">
        <v>115</v>
      </c>
      <c r="G101" s="40" t="s">
        <v>115</v>
      </c>
      <c r="H101" s="40" t="s">
        <v>115</v>
      </c>
      <c r="I101" s="40" t="s">
        <v>115</v>
      </c>
      <c r="J101" s="40" t="s">
        <v>42</v>
      </c>
      <c r="K101" s="42">
        <v>337000</v>
      </c>
      <c r="L101" s="42"/>
      <c r="M101" s="42">
        <f>+K101</f>
        <v>337000</v>
      </c>
      <c r="N101" s="43"/>
    </row>
    <row r="102" spans="1:14" ht="30" x14ac:dyDescent="0.25">
      <c r="A102" s="40" t="s">
        <v>245</v>
      </c>
      <c r="B102" s="41" t="s">
        <v>246</v>
      </c>
      <c r="C102" s="40" t="s">
        <v>211</v>
      </c>
      <c r="D102" s="40" t="s">
        <v>461</v>
      </c>
      <c r="E102" s="40" t="s">
        <v>167</v>
      </c>
      <c r="F102" s="40" t="s">
        <v>128</v>
      </c>
      <c r="G102" s="40" t="s">
        <v>128</v>
      </c>
      <c r="H102" s="40" t="s">
        <v>128</v>
      </c>
      <c r="I102" s="40" t="s">
        <v>128</v>
      </c>
      <c r="J102" s="40" t="s">
        <v>42</v>
      </c>
      <c r="K102" s="42">
        <v>77710</v>
      </c>
      <c r="L102" s="42">
        <f>+K102</f>
        <v>77710</v>
      </c>
      <c r="M102" s="43"/>
      <c r="N102" s="43"/>
    </row>
    <row r="103" spans="1:14" ht="30" x14ac:dyDescent="0.25">
      <c r="A103" s="40" t="s">
        <v>247</v>
      </c>
      <c r="B103" s="41" t="s">
        <v>248</v>
      </c>
      <c r="C103" s="40" t="s">
        <v>101</v>
      </c>
      <c r="D103" s="40" t="s">
        <v>461</v>
      </c>
      <c r="E103" s="40" t="s">
        <v>170</v>
      </c>
      <c r="F103" s="40" t="s">
        <v>115</v>
      </c>
      <c r="G103" s="40" t="s">
        <v>115</v>
      </c>
      <c r="H103" s="40" t="s">
        <v>115</v>
      </c>
      <c r="I103" s="40" t="s">
        <v>115</v>
      </c>
      <c r="J103" s="40" t="s">
        <v>42</v>
      </c>
      <c r="K103" s="42">
        <v>588000</v>
      </c>
      <c r="L103" s="42">
        <v>588000</v>
      </c>
      <c r="M103" s="43"/>
      <c r="N103" s="43"/>
    </row>
    <row r="104" spans="1:14" ht="45" x14ac:dyDescent="0.25">
      <c r="A104" s="40" t="s">
        <v>249</v>
      </c>
      <c r="B104" s="41" t="s">
        <v>250</v>
      </c>
      <c r="C104" s="40" t="s">
        <v>101</v>
      </c>
      <c r="D104" s="40" t="s">
        <v>461</v>
      </c>
      <c r="E104" s="40" t="s">
        <v>170</v>
      </c>
      <c r="F104" s="40" t="s">
        <v>115</v>
      </c>
      <c r="G104" s="40" t="s">
        <v>115</v>
      </c>
      <c r="H104" s="40" t="s">
        <v>115</v>
      </c>
      <c r="I104" s="40" t="s">
        <v>115</v>
      </c>
      <c r="J104" s="40" t="s">
        <v>42</v>
      </c>
      <c r="K104" s="42">
        <v>400000</v>
      </c>
      <c r="L104" s="42">
        <v>400000</v>
      </c>
      <c r="M104" s="43"/>
      <c r="N104" s="43"/>
    </row>
    <row r="105" spans="1:14" ht="30" x14ac:dyDescent="0.25">
      <c r="A105" s="40" t="s">
        <v>251</v>
      </c>
      <c r="B105" s="41" t="s">
        <v>465</v>
      </c>
      <c r="C105" s="40" t="s">
        <v>101</v>
      </c>
      <c r="D105" s="40" t="s">
        <v>461</v>
      </c>
      <c r="E105" s="40" t="s">
        <v>167</v>
      </c>
      <c r="F105" s="40" t="s">
        <v>115</v>
      </c>
      <c r="G105" s="40" t="s">
        <v>115</v>
      </c>
      <c r="H105" s="40" t="s">
        <v>115</v>
      </c>
      <c r="I105" s="40" t="s">
        <v>115</v>
      </c>
      <c r="J105" s="40" t="s">
        <v>42</v>
      </c>
      <c r="K105" s="42">
        <v>7360</v>
      </c>
      <c r="L105" s="42">
        <v>7360</v>
      </c>
      <c r="M105" s="43"/>
      <c r="N105" s="43"/>
    </row>
    <row r="106" spans="1:14" ht="45" x14ac:dyDescent="0.25">
      <c r="A106" s="40" t="s">
        <v>252</v>
      </c>
      <c r="B106" s="41" t="s">
        <v>253</v>
      </c>
      <c r="C106" s="40" t="s">
        <v>101</v>
      </c>
      <c r="D106" s="40" t="s">
        <v>461</v>
      </c>
      <c r="E106" s="40" t="s">
        <v>170</v>
      </c>
      <c r="F106" s="40" t="s">
        <v>115</v>
      </c>
      <c r="G106" s="40" t="s">
        <v>115</v>
      </c>
      <c r="H106" s="40" t="s">
        <v>115</v>
      </c>
      <c r="I106" s="40" t="s">
        <v>115</v>
      </c>
      <c r="J106" s="40" t="s">
        <v>42</v>
      </c>
      <c r="K106" s="42">
        <v>226350</v>
      </c>
      <c r="L106" s="42">
        <v>226350</v>
      </c>
      <c r="M106" s="43"/>
      <c r="N106" s="43"/>
    </row>
    <row r="107" spans="1:14" ht="30" x14ac:dyDescent="0.25">
      <c r="A107" s="40" t="s">
        <v>254</v>
      </c>
      <c r="B107" s="41" t="s">
        <v>255</v>
      </c>
      <c r="C107" s="40" t="s">
        <v>101</v>
      </c>
      <c r="D107" s="40" t="s">
        <v>461</v>
      </c>
      <c r="E107" s="40" t="s">
        <v>167</v>
      </c>
      <c r="F107" s="40" t="s">
        <v>115</v>
      </c>
      <c r="G107" s="40" t="s">
        <v>115</v>
      </c>
      <c r="H107" s="40" t="s">
        <v>115</v>
      </c>
      <c r="I107" s="40" t="s">
        <v>115</v>
      </c>
      <c r="J107" s="40" t="s">
        <v>42</v>
      </c>
      <c r="K107" s="42">
        <v>23025</v>
      </c>
      <c r="L107" s="42">
        <v>23025</v>
      </c>
      <c r="M107" s="43"/>
      <c r="N107" s="43"/>
    </row>
    <row r="108" spans="1:14" ht="45" x14ac:dyDescent="0.25">
      <c r="A108" s="40" t="s">
        <v>256</v>
      </c>
      <c r="B108" s="41" t="s">
        <v>257</v>
      </c>
      <c r="C108" s="40" t="s">
        <v>101</v>
      </c>
      <c r="D108" s="40" t="s">
        <v>461</v>
      </c>
      <c r="E108" s="40" t="s">
        <v>170</v>
      </c>
      <c r="F108" s="40" t="s">
        <v>115</v>
      </c>
      <c r="G108" s="40" t="s">
        <v>115</v>
      </c>
      <c r="H108" s="40" t="s">
        <v>115</v>
      </c>
      <c r="I108" s="40" t="s">
        <v>115</v>
      </c>
      <c r="J108" s="40" t="s">
        <v>42</v>
      </c>
      <c r="K108" s="42">
        <v>202590</v>
      </c>
      <c r="L108" s="42">
        <v>202590</v>
      </c>
      <c r="M108" s="43"/>
      <c r="N108" s="43"/>
    </row>
    <row r="109" spans="1:14" ht="45" x14ac:dyDescent="0.25">
      <c r="A109" s="40" t="s">
        <v>258</v>
      </c>
      <c r="B109" s="41" t="s">
        <v>259</v>
      </c>
      <c r="C109" s="40" t="s">
        <v>235</v>
      </c>
      <c r="D109" s="40" t="s">
        <v>461</v>
      </c>
      <c r="E109" s="40" t="s">
        <v>170</v>
      </c>
      <c r="F109" s="40" t="s">
        <v>115</v>
      </c>
      <c r="G109" s="40" t="s">
        <v>115</v>
      </c>
      <c r="H109" s="40" t="s">
        <v>149</v>
      </c>
      <c r="I109" s="40" t="s">
        <v>149</v>
      </c>
      <c r="J109" s="40" t="s">
        <v>42</v>
      </c>
      <c r="K109" s="42">
        <v>1397741.08</v>
      </c>
      <c r="L109" s="42">
        <v>1397741.08</v>
      </c>
      <c r="M109" s="43"/>
      <c r="N109" s="43"/>
    </row>
    <row r="110" spans="1:14" ht="30" x14ac:dyDescent="0.25">
      <c r="A110" s="40" t="s">
        <v>260</v>
      </c>
      <c r="B110" s="41" t="s">
        <v>261</v>
      </c>
      <c r="C110" s="40" t="s">
        <v>81</v>
      </c>
      <c r="D110" s="40" t="s">
        <v>461</v>
      </c>
      <c r="E110" s="40" t="s">
        <v>170</v>
      </c>
      <c r="F110" s="40" t="s">
        <v>115</v>
      </c>
      <c r="G110" s="40" t="s">
        <v>115</v>
      </c>
      <c r="H110" s="40" t="s">
        <v>115</v>
      </c>
      <c r="I110" s="40" t="s">
        <v>115</v>
      </c>
      <c r="J110" s="40" t="s">
        <v>42</v>
      </c>
      <c r="K110" s="42">
        <v>74184.75</v>
      </c>
      <c r="L110" s="42">
        <v>74184.75</v>
      </c>
      <c r="M110" s="43"/>
      <c r="N110" s="43"/>
    </row>
    <row r="111" spans="1:14" ht="30" x14ac:dyDescent="0.25">
      <c r="A111" s="43" t="s">
        <v>262</v>
      </c>
      <c r="B111" s="41" t="s">
        <v>263</v>
      </c>
      <c r="C111" s="40" t="s">
        <v>127</v>
      </c>
      <c r="D111" s="40" t="s">
        <v>461</v>
      </c>
      <c r="E111" s="40" t="s">
        <v>170</v>
      </c>
      <c r="F111" s="40" t="s">
        <v>115</v>
      </c>
      <c r="G111" s="40" t="s">
        <v>115</v>
      </c>
      <c r="H111" s="40" t="s">
        <v>115</v>
      </c>
      <c r="I111" s="40" t="s">
        <v>115</v>
      </c>
      <c r="J111" s="40" t="s">
        <v>42</v>
      </c>
      <c r="K111" s="42">
        <v>66500</v>
      </c>
      <c r="L111" s="42">
        <v>66500</v>
      </c>
      <c r="M111" s="43"/>
      <c r="N111" s="43"/>
    </row>
    <row r="112" spans="1:14" ht="45" x14ac:dyDescent="0.25">
      <c r="A112" s="43" t="s">
        <v>264</v>
      </c>
      <c r="B112" s="41" t="s">
        <v>265</v>
      </c>
      <c r="C112" s="40" t="s">
        <v>190</v>
      </c>
      <c r="D112" s="40" t="s">
        <v>461</v>
      </c>
      <c r="E112" s="40" t="s">
        <v>170</v>
      </c>
      <c r="F112" s="40" t="s">
        <v>266</v>
      </c>
      <c r="G112" s="40" t="s">
        <v>266</v>
      </c>
      <c r="H112" s="40" t="s">
        <v>266</v>
      </c>
      <c r="I112" s="40" t="s">
        <v>266</v>
      </c>
      <c r="J112" s="40" t="s">
        <v>42</v>
      </c>
      <c r="K112" s="42">
        <v>187000</v>
      </c>
      <c r="L112" s="43"/>
      <c r="M112" s="45">
        <v>187000</v>
      </c>
      <c r="N112" s="43"/>
    </row>
    <row r="113" spans="1:14" ht="30" x14ac:dyDescent="0.25">
      <c r="A113" s="43" t="s">
        <v>267</v>
      </c>
      <c r="B113" s="41" t="s">
        <v>268</v>
      </c>
      <c r="C113" s="40" t="s">
        <v>190</v>
      </c>
      <c r="D113" s="40" t="s">
        <v>461</v>
      </c>
      <c r="E113" s="40" t="s">
        <v>170</v>
      </c>
      <c r="F113" s="40" t="s">
        <v>102</v>
      </c>
      <c r="G113" s="40" t="s">
        <v>102</v>
      </c>
      <c r="H113" s="40" t="s">
        <v>102</v>
      </c>
      <c r="I113" s="40" t="s">
        <v>102</v>
      </c>
      <c r="J113" s="40" t="s">
        <v>42</v>
      </c>
      <c r="K113" s="42">
        <v>508000</v>
      </c>
      <c r="L113" s="43"/>
      <c r="M113" s="45">
        <v>508000</v>
      </c>
      <c r="N113" s="43"/>
    </row>
    <row r="114" spans="1:14" ht="30" x14ac:dyDescent="0.25">
      <c r="A114" s="40" t="s">
        <v>269</v>
      </c>
      <c r="B114" s="41" t="s">
        <v>270</v>
      </c>
      <c r="C114" s="40" t="s">
        <v>211</v>
      </c>
      <c r="D114" s="40" t="s">
        <v>461</v>
      </c>
      <c r="E114" s="40" t="s">
        <v>167</v>
      </c>
      <c r="F114" s="40" t="s">
        <v>115</v>
      </c>
      <c r="G114" s="40" t="s">
        <v>115</v>
      </c>
      <c r="H114" s="40" t="s">
        <v>149</v>
      </c>
      <c r="I114" s="40" t="s">
        <v>149</v>
      </c>
      <c r="J114" s="40" t="s">
        <v>42</v>
      </c>
      <c r="K114" s="42">
        <v>45638</v>
      </c>
      <c r="L114" s="42">
        <f>+K114</f>
        <v>45638</v>
      </c>
      <c r="M114" s="43"/>
      <c r="N114" s="43"/>
    </row>
    <row r="115" spans="1:14" ht="45" x14ac:dyDescent="0.25">
      <c r="A115" s="40" t="s">
        <v>271</v>
      </c>
      <c r="B115" s="41" t="s">
        <v>272</v>
      </c>
      <c r="C115" s="40" t="s">
        <v>93</v>
      </c>
      <c r="D115" s="40" t="s">
        <v>461</v>
      </c>
      <c r="E115" s="40" t="s">
        <v>170</v>
      </c>
      <c r="F115" s="40" t="s">
        <v>115</v>
      </c>
      <c r="G115" s="40" t="s">
        <v>115</v>
      </c>
      <c r="H115" s="40" t="s">
        <v>115</v>
      </c>
      <c r="I115" s="40" t="s">
        <v>115</v>
      </c>
      <c r="J115" s="40" t="s">
        <v>42</v>
      </c>
      <c r="K115" s="42">
        <v>1836000</v>
      </c>
      <c r="L115" s="42">
        <v>1836000</v>
      </c>
      <c r="M115" s="43"/>
      <c r="N115" s="43"/>
    </row>
    <row r="116" spans="1:14" ht="30" x14ac:dyDescent="0.25">
      <c r="A116" s="40" t="s">
        <v>273</v>
      </c>
      <c r="B116" s="41" t="s">
        <v>274</v>
      </c>
      <c r="C116" s="40" t="s">
        <v>93</v>
      </c>
      <c r="D116" s="40" t="s">
        <v>461</v>
      </c>
      <c r="E116" s="40" t="s">
        <v>170</v>
      </c>
      <c r="F116" s="40" t="s">
        <v>118</v>
      </c>
      <c r="G116" s="40" t="s">
        <v>118</v>
      </c>
      <c r="H116" s="40" t="s">
        <v>118</v>
      </c>
      <c r="I116" s="40" t="s">
        <v>118</v>
      </c>
      <c r="J116" s="40" t="s">
        <v>42</v>
      </c>
      <c r="K116" s="42">
        <v>1876800</v>
      </c>
      <c r="L116" s="42">
        <v>1876800</v>
      </c>
      <c r="M116" s="43"/>
      <c r="N116" s="43"/>
    </row>
    <row r="117" spans="1:14" ht="30" x14ac:dyDescent="0.25">
      <c r="A117" s="40" t="s">
        <v>275</v>
      </c>
      <c r="B117" s="41" t="s">
        <v>276</v>
      </c>
      <c r="C117" s="40" t="s">
        <v>211</v>
      </c>
      <c r="D117" s="40" t="s">
        <v>461</v>
      </c>
      <c r="E117" s="40" t="s">
        <v>167</v>
      </c>
      <c r="F117" s="40" t="s">
        <v>115</v>
      </c>
      <c r="G117" s="40" t="s">
        <v>115</v>
      </c>
      <c r="H117" s="40" t="s">
        <v>149</v>
      </c>
      <c r="I117" s="40" t="s">
        <v>149</v>
      </c>
      <c r="J117" s="40" t="s">
        <v>42</v>
      </c>
      <c r="K117" s="42">
        <v>12986</v>
      </c>
      <c r="L117" s="42">
        <f>+K117</f>
        <v>12986</v>
      </c>
      <c r="M117" s="43"/>
      <c r="N117" s="43"/>
    </row>
    <row r="118" spans="1:14" ht="30" x14ac:dyDescent="0.25">
      <c r="A118" s="40" t="s">
        <v>277</v>
      </c>
      <c r="B118" s="41" t="s">
        <v>278</v>
      </c>
      <c r="C118" s="40" t="s">
        <v>173</v>
      </c>
      <c r="D118" s="40" t="s">
        <v>461</v>
      </c>
      <c r="E118" s="40" t="s">
        <v>170</v>
      </c>
      <c r="F118" s="40" t="s">
        <v>115</v>
      </c>
      <c r="G118" s="40" t="s">
        <v>115</v>
      </c>
      <c r="H118" s="40" t="s">
        <v>115</v>
      </c>
      <c r="I118" s="40" t="s">
        <v>115</v>
      </c>
      <c r="J118" s="40" t="s">
        <v>42</v>
      </c>
      <c r="K118" s="42">
        <v>554358</v>
      </c>
      <c r="L118" s="43"/>
      <c r="M118" s="45">
        <v>554358</v>
      </c>
      <c r="N118" s="43"/>
    </row>
    <row r="119" spans="1:14" ht="30" x14ac:dyDescent="0.25">
      <c r="A119" s="40" t="s">
        <v>279</v>
      </c>
      <c r="B119" s="41" t="s">
        <v>187</v>
      </c>
      <c r="C119" s="40" t="s">
        <v>166</v>
      </c>
      <c r="D119" s="40" t="s">
        <v>461</v>
      </c>
      <c r="E119" s="40" t="s">
        <v>167</v>
      </c>
      <c r="F119" s="40" t="s">
        <v>115</v>
      </c>
      <c r="G119" s="40" t="s">
        <v>115</v>
      </c>
      <c r="H119" s="40" t="s">
        <v>115</v>
      </c>
      <c r="I119" s="40" t="s">
        <v>115</v>
      </c>
      <c r="J119" s="40" t="s">
        <v>42</v>
      </c>
      <c r="K119" s="42">
        <v>47430</v>
      </c>
      <c r="L119" s="42">
        <v>47430</v>
      </c>
      <c r="M119" s="43"/>
      <c r="N119" s="43"/>
    </row>
    <row r="120" spans="1:14" ht="30" x14ac:dyDescent="0.25">
      <c r="A120" s="40" t="s">
        <v>280</v>
      </c>
      <c r="B120" s="41" t="s">
        <v>281</v>
      </c>
      <c r="C120" s="40" t="s">
        <v>127</v>
      </c>
      <c r="D120" s="40" t="s">
        <v>461</v>
      </c>
      <c r="E120" s="40" t="s">
        <v>226</v>
      </c>
      <c r="F120" s="40" t="s">
        <v>282</v>
      </c>
      <c r="G120" s="40" t="s">
        <v>282</v>
      </c>
      <c r="H120" s="40" t="s">
        <v>282</v>
      </c>
      <c r="I120" s="40" t="s">
        <v>282</v>
      </c>
      <c r="J120" s="40" t="s">
        <v>42</v>
      </c>
      <c r="K120" s="42">
        <v>2300000</v>
      </c>
      <c r="L120" s="43"/>
      <c r="M120" s="45">
        <v>2300000</v>
      </c>
      <c r="N120" s="43"/>
    </row>
    <row r="121" spans="1:14" ht="60" x14ac:dyDescent="0.25">
      <c r="A121" s="40" t="s">
        <v>283</v>
      </c>
      <c r="B121" s="41" t="s">
        <v>284</v>
      </c>
      <c r="C121" s="40" t="s">
        <v>81</v>
      </c>
      <c r="D121" s="40" t="s">
        <v>461</v>
      </c>
      <c r="E121" s="40" t="s">
        <v>167</v>
      </c>
      <c r="F121" s="40" t="s">
        <v>115</v>
      </c>
      <c r="G121" s="40" t="s">
        <v>115</v>
      </c>
      <c r="H121" s="40" t="s">
        <v>115</v>
      </c>
      <c r="I121" s="40" t="s">
        <v>115</v>
      </c>
      <c r="J121" s="40" t="s">
        <v>42</v>
      </c>
      <c r="K121" s="42">
        <v>28070.75</v>
      </c>
      <c r="L121" s="42">
        <v>28070.75</v>
      </c>
      <c r="M121" s="43"/>
      <c r="N121" s="43"/>
    </row>
    <row r="122" spans="1:14" ht="30" x14ac:dyDescent="0.25">
      <c r="A122" s="40" t="s">
        <v>285</v>
      </c>
      <c r="B122" s="41" t="s">
        <v>286</v>
      </c>
      <c r="C122" s="40" t="s">
        <v>211</v>
      </c>
      <c r="D122" s="40" t="s">
        <v>461</v>
      </c>
      <c r="E122" s="40" t="s">
        <v>167</v>
      </c>
      <c r="F122" s="40" t="s">
        <v>149</v>
      </c>
      <c r="G122" s="40" t="s">
        <v>149</v>
      </c>
      <c r="H122" s="40" t="s">
        <v>149</v>
      </c>
      <c r="I122" s="40" t="s">
        <v>149</v>
      </c>
      <c r="J122" s="40" t="s">
        <v>42</v>
      </c>
      <c r="K122" s="42">
        <v>40149.699999999997</v>
      </c>
      <c r="L122" s="42">
        <f>+K122</f>
        <v>40149.699999999997</v>
      </c>
      <c r="M122" s="43"/>
      <c r="N122" s="43"/>
    </row>
    <row r="123" spans="1:14" ht="75" x14ac:dyDescent="0.25">
      <c r="A123" s="40" t="s">
        <v>287</v>
      </c>
      <c r="B123" s="41" t="s">
        <v>288</v>
      </c>
      <c r="C123" s="40" t="s">
        <v>81</v>
      </c>
      <c r="D123" s="40" t="s">
        <v>461</v>
      </c>
      <c r="E123" s="40" t="s">
        <v>170</v>
      </c>
      <c r="F123" s="40" t="s">
        <v>149</v>
      </c>
      <c r="G123" s="40" t="s">
        <v>149</v>
      </c>
      <c r="H123" s="40" t="s">
        <v>149</v>
      </c>
      <c r="I123" s="40" t="s">
        <v>149</v>
      </c>
      <c r="J123" s="40" t="s">
        <v>42</v>
      </c>
      <c r="K123" s="42">
        <v>495000</v>
      </c>
      <c r="L123" s="42">
        <v>495000</v>
      </c>
      <c r="M123" s="43"/>
      <c r="N123" s="43"/>
    </row>
    <row r="124" spans="1:14" ht="60" x14ac:dyDescent="0.25">
      <c r="A124" s="40" t="s">
        <v>289</v>
      </c>
      <c r="B124" s="41" t="s">
        <v>290</v>
      </c>
      <c r="C124" s="40" t="s">
        <v>98</v>
      </c>
      <c r="D124" s="40" t="s">
        <v>461</v>
      </c>
      <c r="E124" s="40" t="s">
        <v>197</v>
      </c>
      <c r="F124" s="40" t="s">
        <v>149</v>
      </c>
      <c r="G124" s="40" t="s">
        <v>149</v>
      </c>
      <c r="H124" s="40" t="s">
        <v>149</v>
      </c>
      <c r="I124" s="40" t="s">
        <v>149</v>
      </c>
      <c r="J124" s="40" t="s">
        <v>42</v>
      </c>
      <c r="K124" s="42">
        <v>7578793</v>
      </c>
      <c r="L124" s="43"/>
      <c r="M124" s="45">
        <v>7578793</v>
      </c>
      <c r="N124" s="43"/>
    </row>
    <row r="125" spans="1:14" ht="45" x14ac:dyDescent="0.25">
      <c r="A125" s="40" t="s">
        <v>291</v>
      </c>
      <c r="B125" s="41" t="s">
        <v>292</v>
      </c>
      <c r="C125" s="40" t="s">
        <v>93</v>
      </c>
      <c r="D125" s="40" t="s">
        <v>461</v>
      </c>
      <c r="E125" s="40" t="s">
        <v>170</v>
      </c>
      <c r="F125" s="40" t="s">
        <v>149</v>
      </c>
      <c r="G125" s="40" t="s">
        <v>149</v>
      </c>
      <c r="H125" s="40" t="s">
        <v>149</v>
      </c>
      <c r="I125" s="40" t="s">
        <v>149</v>
      </c>
      <c r="J125" s="40" t="s">
        <v>42</v>
      </c>
      <c r="K125" s="42">
        <v>183600</v>
      </c>
      <c r="L125" s="43"/>
      <c r="M125" s="45">
        <v>183600</v>
      </c>
      <c r="N125" s="43"/>
    </row>
    <row r="126" spans="1:14" ht="30" x14ac:dyDescent="0.25">
      <c r="A126" s="40" t="s">
        <v>293</v>
      </c>
      <c r="B126" s="41" t="s">
        <v>294</v>
      </c>
      <c r="C126" s="40" t="s">
        <v>51</v>
      </c>
      <c r="D126" s="40" t="s">
        <v>461</v>
      </c>
      <c r="E126" s="40" t="s">
        <v>167</v>
      </c>
      <c r="F126" s="40" t="s">
        <v>149</v>
      </c>
      <c r="G126" s="40" t="s">
        <v>149</v>
      </c>
      <c r="H126" s="40" t="s">
        <v>149</v>
      </c>
      <c r="I126" s="40" t="s">
        <v>149</v>
      </c>
      <c r="J126" s="40" t="s">
        <v>42</v>
      </c>
      <c r="K126" s="42">
        <v>5600</v>
      </c>
      <c r="L126" s="42">
        <f>+K126</f>
        <v>5600</v>
      </c>
      <c r="M126" s="43"/>
      <c r="N126" s="43"/>
    </row>
    <row r="127" spans="1:14" ht="30" x14ac:dyDescent="0.25">
      <c r="A127" s="40" t="s">
        <v>295</v>
      </c>
      <c r="B127" s="41" t="s">
        <v>296</v>
      </c>
      <c r="C127" s="40" t="s">
        <v>297</v>
      </c>
      <c r="D127" s="40" t="s">
        <v>461</v>
      </c>
      <c r="E127" s="40" t="s">
        <v>170</v>
      </c>
      <c r="F127" s="40" t="s">
        <v>149</v>
      </c>
      <c r="G127" s="40" t="s">
        <v>149</v>
      </c>
      <c r="H127" s="40" t="s">
        <v>149</v>
      </c>
      <c r="I127" s="40" t="s">
        <v>149</v>
      </c>
      <c r="J127" s="40" t="s">
        <v>42</v>
      </c>
      <c r="K127" s="42">
        <v>387500</v>
      </c>
      <c r="L127" s="42">
        <v>387500</v>
      </c>
      <c r="M127" s="43"/>
      <c r="N127" s="43"/>
    </row>
    <row r="128" spans="1:14" ht="45" x14ac:dyDescent="0.25">
      <c r="A128" s="43" t="s">
        <v>267</v>
      </c>
      <c r="B128" s="41" t="s">
        <v>298</v>
      </c>
      <c r="C128" s="40" t="s">
        <v>190</v>
      </c>
      <c r="D128" s="40" t="s">
        <v>461</v>
      </c>
      <c r="E128" s="40" t="s">
        <v>170</v>
      </c>
      <c r="F128" s="40" t="s">
        <v>65</v>
      </c>
      <c r="G128" s="40" t="s">
        <v>65</v>
      </c>
      <c r="H128" s="40" t="s">
        <v>128</v>
      </c>
      <c r="I128" s="40" t="s">
        <v>128</v>
      </c>
      <c r="J128" s="40" t="s">
        <v>42</v>
      </c>
      <c r="K128" s="42">
        <v>1999000</v>
      </c>
      <c r="L128" s="43"/>
      <c r="M128" s="45">
        <v>1999000</v>
      </c>
      <c r="N128" s="43"/>
    </row>
    <row r="129" spans="1:14" ht="90" x14ac:dyDescent="0.25">
      <c r="A129" s="43" t="s">
        <v>299</v>
      </c>
      <c r="B129" s="41" t="s">
        <v>300</v>
      </c>
      <c r="C129" s="40" t="s">
        <v>109</v>
      </c>
      <c r="D129" s="40" t="s">
        <v>461</v>
      </c>
      <c r="E129" s="40" t="s">
        <v>301</v>
      </c>
      <c r="F129" s="40" t="s">
        <v>149</v>
      </c>
      <c r="G129" s="40" t="s">
        <v>149</v>
      </c>
      <c r="H129" s="40" t="s">
        <v>149</v>
      </c>
      <c r="I129" s="40" t="s">
        <v>149</v>
      </c>
      <c r="J129" s="40" t="s">
        <v>42</v>
      </c>
      <c r="K129" s="42">
        <v>6244500</v>
      </c>
      <c r="L129" s="42">
        <v>6244500</v>
      </c>
      <c r="M129" s="43"/>
      <c r="N129" s="43"/>
    </row>
    <row r="130" spans="1:14" ht="60" x14ac:dyDescent="0.25">
      <c r="A130" s="43" t="s">
        <v>302</v>
      </c>
      <c r="B130" s="41" t="s">
        <v>303</v>
      </c>
      <c r="C130" s="40" t="s">
        <v>304</v>
      </c>
      <c r="D130" s="40" t="s">
        <v>461</v>
      </c>
      <c r="E130" s="40" t="s">
        <v>301</v>
      </c>
      <c r="F130" s="40" t="s">
        <v>149</v>
      </c>
      <c r="G130" s="40" t="s">
        <v>149</v>
      </c>
      <c r="H130" s="40" t="s">
        <v>149</v>
      </c>
      <c r="I130" s="40" t="s">
        <v>149</v>
      </c>
      <c r="J130" s="40" t="s">
        <v>42</v>
      </c>
      <c r="K130" s="42">
        <v>3280339.5</v>
      </c>
      <c r="L130" s="42">
        <v>3280339.5</v>
      </c>
      <c r="M130" s="43"/>
      <c r="N130" s="43"/>
    </row>
    <row r="131" spans="1:14" ht="30" x14ac:dyDescent="0.25">
      <c r="A131" s="43" t="s">
        <v>305</v>
      </c>
      <c r="B131" s="41" t="s">
        <v>306</v>
      </c>
      <c r="C131" s="40" t="s">
        <v>64</v>
      </c>
      <c r="D131" s="40" t="s">
        <v>461</v>
      </c>
      <c r="E131" s="40" t="s">
        <v>301</v>
      </c>
      <c r="F131" s="40" t="s">
        <v>149</v>
      </c>
      <c r="G131" s="40" t="s">
        <v>149</v>
      </c>
      <c r="H131" s="40" t="s">
        <v>149</v>
      </c>
      <c r="I131" s="40" t="s">
        <v>149</v>
      </c>
      <c r="J131" s="40" t="s">
        <v>42</v>
      </c>
      <c r="K131" s="42">
        <v>250000</v>
      </c>
      <c r="L131" s="42">
        <v>250000</v>
      </c>
      <c r="M131" s="43"/>
      <c r="N131" s="43"/>
    </row>
    <row r="132" spans="1:14" ht="75" x14ac:dyDescent="0.25">
      <c r="A132" s="43" t="s">
        <v>307</v>
      </c>
      <c r="B132" s="41" t="s">
        <v>308</v>
      </c>
      <c r="C132" s="40" t="s">
        <v>109</v>
      </c>
      <c r="D132" s="40" t="s">
        <v>461</v>
      </c>
      <c r="E132" s="40" t="s">
        <v>301</v>
      </c>
      <c r="F132" s="40" t="s">
        <v>149</v>
      </c>
      <c r="G132" s="40" t="s">
        <v>149</v>
      </c>
      <c r="H132" s="40" t="s">
        <v>149</v>
      </c>
      <c r="I132" s="40" t="s">
        <v>149</v>
      </c>
      <c r="J132" s="40" t="s">
        <v>42</v>
      </c>
      <c r="K132" s="42">
        <v>4900000</v>
      </c>
      <c r="L132" s="42">
        <v>4900000</v>
      </c>
      <c r="M132" s="43"/>
      <c r="N132" s="43"/>
    </row>
    <row r="133" spans="1:14" ht="60" x14ac:dyDescent="0.25">
      <c r="A133" s="43" t="s">
        <v>309</v>
      </c>
      <c r="B133" s="41" t="s">
        <v>310</v>
      </c>
      <c r="C133" s="40" t="s">
        <v>64</v>
      </c>
      <c r="D133" s="40" t="s">
        <v>461</v>
      </c>
      <c r="E133" s="40" t="s">
        <v>301</v>
      </c>
      <c r="F133" s="40" t="s">
        <v>149</v>
      </c>
      <c r="G133" s="40" t="s">
        <v>149</v>
      </c>
      <c r="H133" s="40" t="s">
        <v>149</v>
      </c>
      <c r="I133" s="40" t="s">
        <v>149</v>
      </c>
      <c r="J133" s="40" t="s">
        <v>42</v>
      </c>
      <c r="K133" s="42">
        <v>1993042.42</v>
      </c>
      <c r="L133" s="42">
        <v>1993042.42</v>
      </c>
      <c r="M133" s="43"/>
      <c r="N133" s="43"/>
    </row>
    <row r="134" spans="1:14" ht="75" x14ac:dyDescent="0.25">
      <c r="A134" s="43" t="s">
        <v>311</v>
      </c>
      <c r="B134" s="41" t="s">
        <v>312</v>
      </c>
      <c r="C134" s="40" t="s">
        <v>64</v>
      </c>
      <c r="D134" s="40" t="s">
        <v>461</v>
      </c>
      <c r="E134" s="40" t="s">
        <v>301</v>
      </c>
      <c r="F134" s="40" t="s">
        <v>149</v>
      </c>
      <c r="G134" s="40" t="s">
        <v>149</v>
      </c>
      <c r="H134" s="40" t="s">
        <v>149</v>
      </c>
      <c r="I134" s="40" t="s">
        <v>149</v>
      </c>
      <c r="J134" s="40" t="s">
        <v>42</v>
      </c>
      <c r="K134" s="42">
        <v>1999481.6</v>
      </c>
      <c r="L134" s="42">
        <v>1999481.6</v>
      </c>
      <c r="M134" s="43"/>
      <c r="N134" s="43"/>
    </row>
    <row r="135" spans="1:14" ht="135" x14ac:dyDescent="0.25">
      <c r="A135" s="43" t="s">
        <v>313</v>
      </c>
      <c r="B135" s="41" t="s">
        <v>314</v>
      </c>
      <c r="C135" s="40" t="s">
        <v>98</v>
      </c>
      <c r="D135" s="40" t="s">
        <v>461</v>
      </c>
      <c r="E135" s="40" t="s">
        <v>301</v>
      </c>
      <c r="F135" s="40" t="s">
        <v>149</v>
      </c>
      <c r="G135" s="40" t="s">
        <v>149</v>
      </c>
      <c r="H135" s="40" t="s">
        <v>149</v>
      </c>
      <c r="I135" s="40" t="s">
        <v>149</v>
      </c>
      <c r="J135" s="40" t="s">
        <v>42</v>
      </c>
      <c r="K135" s="42">
        <v>2520000</v>
      </c>
      <c r="L135" s="42">
        <v>2520000</v>
      </c>
      <c r="M135" s="43"/>
      <c r="N135" s="43"/>
    </row>
    <row r="136" spans="1:14" ht="90" x14ac:dyDescent="0.25">
      <c r="A136" s="43" t="s">
        <v>315</v>
      </c>
      <c r="B136" s="41" t="s">
        <v>316</v>
      </c>
      <c r="C136" s="40" t="s">
        <v>109</v>
      </c>
      <c r="D136" s="40" t="s">
        <v>461</v>
      </c>
      <c r="E136" s="40" t="s">
        <v>301</v>
      </c>
      <c r="F136" s="40" t="s">
        <v>149</v>
      </c>
      <c r="G136" s="40" t="s">
        <v>149</v>
      </c>
      <c r="H136" s="40" t="s">
        <v>149</v>
      </c>
      <c r="I136" s="40" t="s">
        <v>149</v>
      </c>
      <c r="J136" s="40" t="s">
        <v>42</v>
      </c>
      <c r="K136" s="42">
        <v>10150000</v>
      </c>
      <c r="L136" s="42">
        <v>10150000</v>
      </c>
      <c r="M136" s="43"/>
      <c r="N136" s="43"/>
    </row>
    <row r="137" spans="1:14" ht="45" x14ac:dyDescent="0.25">
      <c r="A137" s="43" t="s">
        <v>317</v>
      </c>
      <c r="B137" s="41" t="s">
        <v>318</v>
      </c>
      <c r="C137" s="40" t="s">
        <v>109</v>
      </c>
      <c r="D137" s="40" t="s">
        <v>461</v>
      </c>
      <c r="E137" s="40" t="s">
        <v>301</v>
      </c>
      <c r="F137" s="40" t="s">
        <v>149</v>
      </c>
      <c r="G137" s="40" t="s">
        <v>149</v>
      </c>
      <c r="H137" s="40" t="s">
        <v>149</v>
      </c>
      <c r="I137" s="40" t="s">
        <v>149</v>
      </c>
      <c r="J137" s="40" t="s">
        <v>42</v>
      </c>
      <c r="K137" s="42">
        <v>431760</v>
      </c>
      <c r="L137" s="42">
        <v>431760</v>
      </c>
      <c r="M137" s="43"/>
      <c r="N137" s="43"/>
    </row>
    <row r="138" spans="1:14" ht="45" x14ac:dyDescent="0.25">
      <c r="A138" s="43" t="s">
        <v>319</v>
      </c>
      <c r="B138" s="41" t="s">
        <v>320</v>
      </c>
      <c r="C138" s="40" t="s">
        <v>321</v>
      </c>
      <c r="D138" s="40" t="s">
        <v>461</v>
      </c>
      <c r="E138" s="40" t="s">
        <v>167</v>
      </c>
      <c r="F138" s="40" t="s">
        <v>266</v>
      </c>
      <c r="G138" s="40" t="s">
        <v>266</v>
      </c>
      <c r="H138" s="40" t="s">
        <v>266</v>
      </c>
      <c r="I138" s="40" t="s">
        <v>266</v>
      </c>
      <c r="J138" s="40" t="s">
        <v>42</v>
      </c>
      <c r="K138" s="42">
        <v>90000</v>
      </c>
      <c r="L138" s="42">
        <v>90000</v>
      </c>
      <c r="M138" s="43"/>
      <c r="N138" s="43"/>
    </row>
    <row r="139" spans="1:14" ht="30" x14ac:dyDescent="0.25">
      <c r="A139" s="43" t="s">
        <v>322</v>
      </c>
      <c r="B139" s="41" t="s">
        <v>323</v>
      </c>
      <c r="C139" s="40" t="s">
        <v>304</v>
      </c>
      <c r="D139" s="40" t="s">
        <v>461</v>
      </c>
      <c r="E139" s="40" t="s">
        <v>167</v>
      </c>
      <c r="F139" s="40" t="s">
        <v>266</v>
      </c>
      <c r="G139" s="40" t="s">
        <v>266</v>
      </c>
      <c r="H139" s="40" t="s">
        <v>266</v>
      </c>
      <c r="I139" s="40" t="s">
        <v>266</v>
      </c>
      <c r="J139" s="40" t="s">
        <v>42</v>
      </c>
      <c r="K139" s="42">
        <v>43200</v>
      </c>
      <c r="L139" s="42">
        <f>+K139</f>
        <v>43200</v>
      </c>
      <c r="M139" s="43"/>
      <c r="N139" s="43"/>
    </row>
    <row r="140" spans="1:14" ht="30" x14ac:dyDescent="0.25">
      <c r="A140" s="43" t="s">
        <v>324</v>
      </c>
      <c r="B140" s="41" t="s">
        <v>325</v>
      </c>
      <c r="C140" s="40" t="s">
        <v>304</v>
      </c>
      <c r="D140" s="40" t="s">
        <v>461</v>
      </c>
      <c r="E140" s="40" t="s">
        <v>326</v>
      </c>
      <c r="F140" s="40" t="s">
        <v>266</v>
      </c>
      <c r="G140" s="40" t="s">
        <v>266</v>
      </c>
      <c r="H140" s="40" t="s">
        <v>266</v>
      </c>
      <c r="I140" s="40" t="s">
        <v>266</v>
      </c>
      <c r="J140" s="40" t="s">
        <v>42</v>
      </c>
      <c r="K140" s="42">
        <v>1568150</v>
      </c>
      <c r="L140" s="42">
        <f t="shared" ref="L140:L141" si="1">+K140</f>
        <v>1568150</v>
      </c>
      <c r="M140" s="43"/>
      <c r="N140" s="43"/>
    </row>
    <row r="141" spans="1:14" ht="45" x14ac:dyDescent="0.25">
      <c r="A141" s="40" t="s">
        <v>327</v>
      </c>
      <c r="B141" s="41" t="s">
        <v>328</v>
      </c>
      <c r="C141" s="40" t="s">
        <v>81</v>
      </c>
      <c r="D141" s="40" t="s">
        <v>461</v>
      </c>
      <c r="E141" s="40" t="s">
        <v>326</v>
      </c>
      <c r="F141" s="40" t="s">
        <v>266</v>
      </c>
      <c r="G141" s="40" t="s">
        <v>266</v>
      </c>
      <c r="H141" s="40" t="s">
        <v>266</v>
      </c>
      <c r="I141" s="40" t="s">
        <v>266</v>
      </c>
      <c r="J141" s="40" t="s">
        <v>42</v>
      </c>
      <c r="K141" s="42">
        <v>499400</v>
      </c>
      <c r="L141" s="42">
        <f t="shared" si="1"/>
        <v>499400</v>
      </c>
      <c r="M141" s="43"/>
      <c r="N141" s="43"/>
    </row>
    <row r="142" spans="1:14" ht="75" x14ac:dyDescent="0.25">
      <c r="A142" s="40" t="s">
        <v>329</v>
      </c>
      <c r="B142" s="41" t="s">
        <v>330</v>
      </c>
      <c r="C142" s="40" t="s">
        <v>86</v>
      </c>
      <c r="D142" s="40" t="s">
        <v>461</v>
      </c>
      <c r="E142" s="40" t="s">
        <v>167</v>
      </c>
      <c r="F142" s="40" t="s">
        <v>266</v>
      </c>
      <c r="G142" s="40" t="s">
        <v>266</v>
      </c>
      <c r="H142" s="40" t="s">
        <v>266</v>
      </c>
      <c r="I142" s="40" t="s">
        <v>266</v>
      </c>
      <c r="J142" s="40" t="s">
        <v>42</v>
      </c>
      <c r="K142" s="42">
        <v>39400</v>
      </c>
      <c r="L142" s="42">
        <v>39400</v>
      </c>
      <c r="M142" s="43"/>
      <c r="N142" s="43"/>
    </row>
    <row r="143" spans="1:14" ht="30" x14ac:dyDescent="0.25">
      <c r="A143" s="40" t="s">
        <v>331</v>
      </c>
      <c r="B143" s="41" t="s">
        <v>332</v>
      </c>
      <c r="C143" s="40" t="s">
        <v>86</v>
      </c>
      <c r="D143" s="40" t="s">
        <v>461</v>
      </c>
      <c r="E143" s="40" t="s">
        <v>167</v>
      </c>
      <c r="F143" s="40" t="s">
        <v>266</v>
      </c>
      <c r="G143" s="40" t="s">
        <v>266</v>
      </c>
      <c r="H143" s="40" t="s">
        <v>266</v>
      </c>
      <c r="I143" s="40" t="s">
        <v>266</v>
      </c>
      <c r="J143" s="40" t="s">
        <v>42</v>
      </c>
      <c r="K143" s="42">
        <v>36800</v>
      </c>
      <c r="L143" s="42">
        <v>36800</v>
      </c>
      <c r="M143" s="43"/>
      <c r="N143" s="43"/>
    </row>
    <row r="144" spans="1:14" ht="30" x14ac:dyDescent="0.25">
      <c r="A144" s="40" t="s">
        <v>333</v>
      </c>
      <c r="B144" s="41" t="s">
        <v>334</v>
      </c>
      <c r="C144" s="40" t="s">
        <v>51</v>
      </c>
      <c r="D144" s="40" t="s">
        <v>461</v>
      </c>
      <c r="E144" s="40" t="s">
        <v>170</v>
      </c>
      <c r="F144" s="40" t="s">
        <v>266</v>
      </c>
      <c r="G144" s="40" t="s">
        <v>266</v>
      </c>
      <c r="H144" s="40" t="s">
        <v>266</v>
      </c>
      <c r="I144" s="40" t="s">
        <v>266</v>
      </c>
      <c r="J144" s="40" t="s">
        <v>42</v>
      </c>
      <c r="K144" s="42">
        <v>260000</v>
      </c>
      <c r="L144" s="42">
        <v>260000</v>
      </c>
      <c r="M144" s="43"/>
      <c r="N144" s="43"/>
    </row>
    <row r="145" spans="1:14" ht="45" x14ac:dyDescent="0.25">
      <c r="A145" s="40" t="s">
        <v>335</v>
      </c>
      <c r="B145" s="41" t="s">
        <v>336</v>
      </c>
      <c r="C145" s="40" t="s">
        <v>51</v>
      </c>
      <c r="D145" s="40" t="s">
        <v>461</v>
      </c>
      <c r="E145" s="40" t="s">
        <v>197</v>
      </c>
      <c r="F145" s="40" t="s">
        <v>65</v>
      </c>
      <c r="G145" s="40" t="s">
        <v>65</v>
      </c>
      <c r="H145" s="40" t="s">
        <v>65</v>
      </c>
      <c r="I145" s="40" t="s">
        <v>65</v>
      </c>
      <c r="J145" s="40" t="s">
        <v>42</v>
      </c>
      <c r="K145" s="42">
        <v>660000000</v>
      </c>
      <c r="L145" s="43"/>
      <c r="M145" s="45">
        <v>660000000</v>
      </c>
      <c r="N145" s="43"/>
    </row>
    <row r="146" spans="1:14" ht="45" x14ac:dyDescent="0.25">
      <c r="A146" s="40" t="s">
        <v>337</v>
      </c>
      <c r="B146" s="41" t="s">
        <v>338</v>
      </c>
      <c r="C146" s="40" t="s">
        <v>51</v>
      </c>
      <c r="D146" s="40" t="s">
        <v>461</v>
      </c>
      <c r="E146" s="40" t="s">
        <v>170</v>
      </c>
      <c r="F146" s="40" t="s">
        <v>266</v>
      </c>
      <c r="G146" s="40" t="s">
        <v>266</v>
      </c>
      <c r="H146" s="40" t="s">
        <v>266</v>
      </c>
      <c r="I146" s="40" t="s">
        <v>266</v>
      </c>
      <c r="J146" s="40" t="s">
        <v>42</v>
      </c>
      <c r="K146" s="42">
        <v>276000</v>
      </c>
      <c r="L146" s="42">
        <v>276000</v>
      </c>
      <c r="M146" s="43"/>
      <c r="N146" s="43"/>
    </row>
    <row r="147" spans="1:14" ht="60" x14ac:dyDescent="0.25">
      <c r="A147" s="40" t="s">
        <v>280</v>
      </c>
      <c r="B147" s="41" t="s">
        <v>339</v>
      </c>
      <c r="C147" s="40" t="s">
        <v>340</v>
      </c>
      <c r="D147" s="40" t="s">
        <v>461</v>
      </c>
      <c r="E147" s="40" t="s">
        <v>197</v>
      </c>
      <c r="F147" s="40" t="s">
        <v>65</v>
      </c>
      <c r="G147" s="40" t="s">
        <v>128</v>
      </c>
      <c r="H147" s="40" t="s">
        <v>128</v>
      </c>
      <c r="I147" s="40" t="s">
        <v>128</v>
      </c>
      <c r="J147" s="40" t="s">
        <v>42</v>
      </c>
      <c r="K147" s="42">
        <v>5000000</v>
      </c>
      <c r="L147" s="43"/>
      <c r="M147" s="46">
        <v>5000000</v>
      </c>
      <c r="N147" s="43"/>
    </row>
    <row r="148" spans="1:14" ht="45" x14ac:dyDescent="0.25">
      <c r="A148" s="40" t="s">
        <v>341</v>
      </c>
      <c r="B148" s="41" t="s">
        <v>342</v>
      </c>
      <c r="C148" s="40" t="s">
        <v>93</v>
      </c>
      <c r="D148" s="40" t="s">
        <v>461</v>
      </c>
      <c r="E148" s="40" t="s">
        <v>197</v>
      </c>
      <c r="F148" s="40" t="s">
        <v>65</v>
      </c>
      <c r="G148" s="40" t="s">
        <v>65</v>
      </c>
      <c r="H148" s="40" t="s">
        <v>65</v>
      </c>
      <c r="I148" s="40" t="s">
        <v>65</v>
      </c>
      <c r="J148" s="40" t="s">
        <v>42</v>
      </c>
      <c r="K148" s="42">
        <v>420000000</v>
      </c>
      <c r="L148" s="43"/>
      <c r="M148" s="45">
        <v>420000000</v>
      </c>
      <c r="N148" s="43"/>
    </row>
    <row r="149" spans="1:14" ht="30" x14ac:dyDescent="0.25">
      <c r="A149" s="40" t="s">
        <v>343</v>
      </c>
      <c r="B149" s="41" t="s">
        <v>344</v>
      </c>
      <c r="C149" s="40" t="s">
        <v>51</v>
      </c>
      <c r="D149" s="40" t="s">
        <v>461</v>
      </c>
      <c r="E149" s="40" t="s">
        <v>170</v>
      </c>
      <c r="F149" s="40" t="s">
        <v>266</v>
      </c>
      <c r="G149" s="40" t="s">
        <v>266</v>
      </c>
      <c r="H149" s="40" t="s">
        <v>266</v>
      </c>
      <c r="I149" s="40" t="s">
        <v>266</v>
      </c>
      <c r="J149" s="40" t="s">
        <v>42</v>
      </c>
      <c r="K149" s="42">
        <v>600335.14</v>
      </c>
      <c r="L149" s="42">
        <v>600335.14</v>
      </c>
      <c r="M149" s="43"/>
      <c r="N149" s="43"/>
    </row>
    <row r="150" spans="1:14" ht="30" x14ac:dyDescent="0.25">
      <c r="A150" s="40" t="s">
        <v>345</v>
      </c>
      <c r="B150" s="41" t="s">
        <v>346</v>
      </c>
      <c r="C150" s="40" t="s">
        <v>51</v>
      </c>
      <c r="D150" s="40" t="s">
        <v>461</v>
      </c>
      <c r="E150" s="40" t="s">
        <v>170</v>
      </c>
      <c r="F150" s="40" t="s">
        <v>266</v>
      </c>
      <c r="G150" s="40" t="s">
        <v>266</v>
      </c>
      <c r="H150" s="40" t="s">
        <v>266</v>
      </c>
      <c r="I150" s="40" t="s">
        <v>266</v>
      </c>
      <c r="J150" s="40" t="s">
        <v>42</v>
      </c>
      <c r="K150" s="42">
        <v>567050</v>
      </c>
      <c r="L150" s="42">
        <v>567050</v>
      </c>
      <c r="M150" s="43"/>
      <c r="N150" s="43"/>
    </row>
    <row r="151" spans="1:14" ht="45" x14ac:dyDescent="0.25">
      <c r="A151" s="40" t="s">
        <v>347</v>
      </c>
      <c r="B151" s="41" t="s">
        <v>348</v>
      </c>
      <c r="C151" s="40" t="s">
        <v>98</v>
      </c>
      <c r="D151" s="40" t="s">
        <v>461</v>
      </c>
      <c r="E151" s="40" t="s">
        <v>197</v>
      </c>
      <c r="F151" s="40" t="s">
        <v>149</v>
      </c>
      <c r="G151" s="40" t="s">
        <v>149</v>
      </c>
      <c r="H151" s="40" t="s">
        <v>149</v>
      </c>
      <c r="I151" s="40" t="s">
        <v>149</v>
      </c>
      <c r="J151" s="40" t="s">
        <v>42</v>
      </c>
      <c r="K151" s="42">
        <v>5572541</v>
      </c>
      <c r="L151" s="42">
        <v>5572541</v>
      </c>
      <c r="M151" s="43"/>
      <c r="N151" s="43"/>
    </row>
    <row r="152" spans="1:14" ht="60" x14ac:dyDescent="0.25">
      <c r="A152" s="40" t="s">
        <v>349</v>
      </c>
      <c r="B152" s="41" t="s">
        <v>350</v>
      </c>
      <c r="C152" s="40" t="s">
        <v>98</v>
      </c>
      <c r="D152" s="40" t="s">
        <v>461</v>
      </c>
      <c r="E152" s="40" t="s">
        <v>197</v>
      </c>
      <c r="F152" s="40" t="s">
        <v>128</v>
      </c>
      <c r="G152" s="40" t="s">
        <v>128</v>
      </c>
      <c r="H152" s="40" t="s">
        <v>149</v>
      </c>
      <c r="I152" s="40" t="s">
        <v>149</v>
      </c>
      <c r="J152" s="40" t="s">
        <v>42</v>
      </c>
      <c r="K152" s="42">
        <v>4983597</v>
      </c>
      <c r="L152" s="42">
        <v>4983597</v>
      </c>
      <c r="M152" s="43"/>
      <c r="N152" s="43"/>
    </row>
    <row r="153" spans="1:14" ht="30" x14ac:dyDescent="0.25">
      <c r="A153" s="40" t="s">
        <v>351</v>
      </c>
      <c r="B153" s="41" t="s">
        <v>352</v>
      </c>
      <c r="C153" s="40" t="s">
        <v>211</v>
      </c>
      <c r="D153" s="40" t="s">
        <v>461</v>
      </c>
      <c r="E153" s="40" t="s">
        <v>326</v>
      </c>
      <c r="F153" s="40" t="s">
        <v>266</v>
      </c>
      <c r="G153" s="40" t="s">
        <v>266</v>
      </c>
      <c r="H153" s="40" t="s">
        <v>266</v>
      </c>
      <c r="I153" s="40" t="s">
        <v>266</v>
      </c>
      <c r="J153" s="40" t="s">
        <v>42</v>
      </c>
      <c r="K153" s="42">
        <v>192832.5</v>
      </c>
      <c r="L153" s="42">
        <f>+K153</f>
        <v>192832.5</v>
      </c>
      <c r="M153" s="43"/>
      <c r="N153" s="43"/>
    </row>
    <row r="154" spans="1:14" ht="30" x14ac:dyDescent="0.25">
      <c r="A154" s="40" t="s">
        <v>353</v>
      </c>
      <c r="B154" s="41" t="s">
        <v>354</v>
      </c>
      <c r="C154" s="40" t="s">
        <v>211</v>
      </c>
      <c r="D154" s="40" t="s">
        <v>461</v>
      </c>
      <c r="E154" s="40" t="s">
        <v>326</v>
      </c>
      <c r="F154" s="40" t="s">
        <v>118</v>
      </c>
      <c r="G154" s="40" t="s">
        <v>118</v>
      </c>
      <c r="H154" s="40" t="s">
        <v>118</v>
      </c>
      <c r="I154" s="40" t="s">
        <v>118</v>
      </c>
      <c r="J154" s="40" t="s">
        <v>42</v>
      </c>
      <c r="K154" s="42">
        <v>4830</v>
      </c>
      <c r="L154" s="42">
        <v>4830</v>
      </c>
      <c r="M154" s="43"/>
      <c r="N154" s="43"/>
    </row>
    <row r="155" spans="1:14" ht="30" x14ac:dyDescent="0.25">
      <c r="A155" s="40" t="s">
        <v>355</v>
      </c>
      <c r="B155" s="41" t="s">
        <v>356</v>
      </c>
      <c r="C155" s="40" t="s">
        <v>211</v>
      </c>
      <c r="D155" s="40" t="s">
        <v>461</v>
      </c>
      <c r="E155" s="40" t="s">
        <v>326</v>
      </c>
      <c r="F155" s="40" t="s">
        <v>118</v>
      </c>
      <c r="G155" s="40" t="s">
        <v>118</v>
      </c>
      <c r="H155" s="40" t="s">
        <v>118</v>
      </c>
      <c r="I155" s="40" t="s">
        <v>118</v>
      </c>
      <c r="J155" s="40" t="s">
        <v>42</v>
      </c>
      <c r="K155" s="42">
        <v>58800</v>
      </c>
      <c r="L155" s="42">
        <v>58800</v>
      </c>
      <c r="M155" s="43"/>
      <c r="N155" s="43"/>
    </row>
    <row r="156" spans="1:14" ht="30" x14ac:dyDescent="0.25">
      <c r="A156" s="40" t="s">
        <v>357</v>
      </c>
      <c r="B156" s="41" t="s">
        <v>358</v>
      </c>
      <c r="C156" s="40" t="s">
        <v>211</v>
      </c>
      <c r="D156" s="40" t="s">
        <v>461</v>
      </c>
      <c r="E156" s="40" t="s">
        <v>326</v>
      </c>
      <c r="F156" s="40" t="s">
        <v>118</v>
      </c>
      <c r="G156" s="40" t="s">
        <v>118</v>
      </c>
      <c r="H156" s="40" t="s">
        <v>118</v>
      </c>
      <c r="I156" s="40" t="s">
        <v>118</v>
      </c>
      <c r="J156" s="40" t="s">
        <v>42</v>
      </c>
      <c r="K156" s="42">
        <v>18000</v>
      </c>
      <c r="L156" s="42">
        <v>18000</v>
      </c>
      <c r="M156" s="43"/>
      <c r="N156" s="43"/>
    </row>
    <row r="157" spans="1:14" ht="90" x14ac:dyDescent="0.25">
      <c r="A157" s="40" t="s">
        <v>359</v>
      </c>
      <c r="B157" s="41" t="s">
        <v>360</v>
      </c>
      <c r="C157" s="40" t="s">
        <v>211</v>
      </c>
      <c r="D157" s="40" t="s">
        <v>461</v>
      </c>
      <c r="E157" s="40" t="s">
        <v>326</v>
      </c>
      <c r="F157" s="40" t="s">
        <v>118</v>
      </c>
      <c r="G157" s="40" t="s">
        <v>118</v>
      </c>
      <c r="H157" s="40" t="s">
        <v>102</v>
      </c>
      <c r="I157" s="40" t="s">
        <v>361</v>
      </c>
      <c r="J157" s="40" t="s">
        <v>42</v>
      </c>
      <c r="K157" s="42">
        <v>546000</v>
      </c>
      <c r="L157" s="42">
        <v>546000</v>
      </c>
      <c r="M157" s="43"/>
      <c r="N157" s="43"/>
    </row>
    <row r="158" spans="1:14" ht="60" x14ac:dyDescent="0.25">
      <c r="A158" s="40" t="s">
        <v>362</v>
      </c>
      <c r="B158" s="41" t="s">
        <v>363</v>
      </c>
      <c r="C158" s="40" t="s">
        <v>173</v>
      </c>
      <c r="D158" s="40" t="s">
        <v>461</v>
      </c>
      <c r="E158" s="40" t="s">
        <v>326</v>
      </c>
      <c r="F158" s="40" t="s">
        <v>118</v>
      </c>
      <c r="G158" s="40" t="s">
        <v>118</v>
      </c>
      <c r="H158" s="40" t="s">
        <v>118</v>
      </c>
      <c r="I158" s="40" t="s">
        <v>118</v>
      </c>
      <c r="J158" s="40" t="s">
        <v>42</v>
      </c>
      <c r="K158" s="42">
        <v>10626</v>
      </c>
      <c r="L158" s="42">
        <v>10626</v>
      </c>
      <c r="M158" s="43"/>
      <c r="N158" s="43"/>
    </row>
    <row r="159" spans="1:14" ht="60" x14ac:dyDescent="0.25">
      <c r="A159" s="40" t="s">
        <v>364</v>
      </c>
      <c r="B159" s="41" t="s">
        <v>363</v>
      </c>
      <c r="C159" s="40" t="s">
        <v>173</v>
      </c>
      <c r="D159" s="40" t="s">
        <v>461</v>
      </c>
      <c r="E159" s="40" t="s">
        <v>326</v>
      </c>
      <c r="F159" s="40" t="s">
        <v>118</v>
      </c>
      <c r="G159" s="40" t="s">
        <v>118</v>
      </c>
      <c r="H159" s="40" t="s">
        <v>102</v>
      </c>
      <c r="I159" s="40" t="s">
        <v>102</v>
      </c>
      <c r="J159" s="40" t="s">
        <v>42</v>
      </c>
      <c r="K159" s="42">
        <v>300000</v>
      </c>
      <c r="L159" s="42">
        <v>300000</v>
      </c>
      <c r="M159" s="43"/>
      <c r="N159" s="43"/>
    </row>
    <row r="160" spans="1:14" ht="45" x14ac:dyDescent="0.25">
      <c r="A160" s="40" t="s">
        <v>365</v>
      </c>
      <c r="B160" s="41" t="s">
        <v>366</v>
      </c>
      <c r="C160" s="40" t="s">
        <v>211</v>
      </c>
      <c r="D160" s="40" t="s">
        <v>461</v>
      </c>
      <c r="E160" s="40" t="s">
        <v>326</v>
      </c>
      <c r="F160" s="40" t="s">
        <v>118</v>
      </c>
      <c r="G160" s="40" t="s">
        <v>118</v>
      </c>
      <c r="H160" s="40" t="s">
        <v>118</v>
      </c>
      <c r="I160" s="40" t="s">
        <v>118</v>
      </c>
      <c r="J160" s="40" t="s">
        <v>42</v>
      </c>
      <c r="K160" s="42">
        <v>106807.5</v>
      </c>
      <c r="L160" s="42">
        <v>106807.5</v>
      </c>
      <c r="M160" s="43"/>
      <c r="N160" s="43"/>
    </row>
    <row r="161" spans="1:14" ht="60" x14ac:dyDescent="0.25">
      <c r="A161" s="40" t="s">
        <v>367</v>
      </c>
      <c r="B161" s="41" t="s">
        <v>368</v>
      </c>
      <c r="C161" s="40" t="s">
        <v>98</v>
      </c>
      <c r="D161" s="40" t="s">
        <v>461</v>
      </c>
      <c r="E161" s="40" t="s">
        <v>369</v>
      </c>
      <c r="F161" s="40" t="s">
        <v>149</v>
      </c>
      <c r="G161" s="40" t="s">
        <v>149</v>
      </c>
      <c r="H161" s="40" t="s">
        <v>266</v>
      </c>
      <c r="I161" s="40" t="s">
        <v>266</v>
      </c>
      <c r="J161" s="40" t="s">
        <v>42</v>
      </c>
      <c r="K161" s="42">
        <v>17500000</v>
      </c>
      <c r="L161" s="42">
        <v>17500000</v>
      </c>
      <c r="M161" s="43"/>
      <c r="N161" s="43"/>
    </row>
    <row r="162" spans="1:14" ht="60" x14ac:dyDescent="0.25">
      <c r="A162" s="40" t="s">
        <v>370</v>
      </c>
      <c r="B162" s="41" t="s">
        <v>371</v>
      </c>
      <c r="C162" s="40" t="s">
        <v>211</v>
      </c>
      <c r="D162" s="40" t="s">
        <v>461</v>
      </c>
      <c r="E162" s="40" t="s">
        <v>326</v>
      </c>
      <c r="F162" s="40" t="s">
        <v>118</v>
      </c>
      <c r="G162" s="40" t="s">
        <v>118</v>
      </c>
      <c r="H162" s="40" t="s">
        <v>118</v>
      </c>
      <c r="I162" s="40" t="s">
        <v>118</v>
      </c>
      <c r="J162" s="40" t="s">
        <v>42</v>
      </c>
      <c r="K162" s="42">
        <v>145600</v>
      </c>
      <c r="L162" s="42">
        <v>145600</v>
      </c>
      <c r="M162" s="43"/>
      <c r="N162" s="43"/>
    </row>
    <row r="163" spans="1:14" ht="60" x14ac:dyDescent="0.25">
      <c r="A163" s="40" t="s">
        <v>372</v>
      </c>
      <c r="B163" s="41" t="s">
        <v>363</v>
      </c>
      <c r="C163" s="40" t="s">
        <v>173</v>
      </c>
      <c r="D163" s="40" t="s">
        <v>461</v>
      </c>
      <c r="E163" s="40" t="s">
        <v>326</v>
      </c>
      <c r="F163" s="40" t="s">
        <v>118</v>
      </c>
      <c r="G163" s="40" t="s">
        <v>118</v>
      </c>
      <c r="H163" s="40" t="s">
        <v>118</v>
      </c>
      <c r="I163" s="40" t="s">
        <v>118</v>
      </c>
      <c r="J163" s="40" t="s">
        <v>42</v>
      </c>
      <c r="K163" s="42">
        <v>67110</v>
      </c>
      <c r="L163" s="42">
        <v>67110</v>
      </c>
      <c r="M163" s="43"/>
      <c r="N163" s="43"/>
    </row>
    <row r="164" spans="1:14" ht="75" x14ac:dyDescent="0.25">
      <c r="A164" s="40" t="s">
        <v>373</v>
      </c>
      <c r="B164" s="41" t="s">
        <v>374</v>
      </c>
      <c r="C164" s="40" t="s">
        <v>64</v>
      </c>
      <c r="D164" s="40" t="s">
        <v>461</v>
      </c>
      <c r="E164" s="40" t="s">
        <v>326</v>
      </c>
      <c r="F164" s="40" t="s">
        <v>118</v>
      </c>
      <c r="G164" s="40" t="s">
        <v>118</v>
      </c>
      <c r="H164" s="40" t="s">
        <v>118</v>
      </c>
      <c r="I164" s="40" t="s">
        <v>118</v>
      </c>
      <c r="J164" s="40" t="s">
        <v>42</v>
      </c>
      <c r="K164" s="42">
        <v>158600</v>
      </c>
      <c r="L164" s="42">
        <v>158600</v>
      </c>
      <c r="M164" s="43"/>
      <c r="N164" s="43"/>
    </row>
    <row r="165" spans="1:14" ht="60" x14ac:dyDescent="0.25">
      <c r="A165" s="40" t="s">
        <v>375</v>
      </c>
      <c r="B165" s="41" t="s">
        <v>376</v>
      </c>
      <c r="C165" s="40" t="s">
        <v>64</v>
      </c>
      <c r="D165" s="40" t="s">
        <v>461</v>
      </c>
      <c r="E165" s="40" t="s">
        <v>326</v>
      </c>
      <c r="F165" s="40" t="s">
        <v>118</v>
      </c>
      <c r="G165" s="40" t="s">
        <v>118</v>
      </c>
      <c r="H165" s="40" t="s">
        <v>118</v>
      </c>
      <c r="I165" s="40" t="s">
        <v>118</v>
      </c>
      <c r="J165" s="40" t="s">
        <v>42</v>
      </c>
      <c r="K165" s="42">
        <v>98400</v>
      </c>
      <c r="L165" s="42">
        <v>98400</v>
      </c>
      <c r="M165" s="43"/>
      <c r="N165" s="43"/>
    </row>
    <row r="166" spans="1:14" ht="45" x14ac:dyDescent="0.25">
      <c r="A166" s="40" t="s">
        <v>377</v>
      </c>
      <c r="B166" s="41" t="s">
        <v>378</v>
      </c>
      <c r="C166" s="40" t="s">
        <v>173</v>
      </c>
      <c r="D166" s="40" t="s">
        <v>461</v>
      </c>
      <c r="E166" s="40" t="s">
        <v>326</v>
      </c>
      <c r="F166" s="40" t="s">
        <v>118</v>
      </c>
      <c r="G166" s="40" t="s">
        <v>118</v>
      </c>
      <c r="H166" s="40" t="s">
        <v>118</v>
      </c>
      <c r="I166" s="40" t="s">
        <v>118</v>
      </c>
      <c r="J166" s="40" t="s">
        <v>42</v>
      </c>
      <c r="K166" s="42">
        <v>73600</v>
      </c>
      <c r="L166" s="42">
        <v>73600</v>
      </c>
      <c r="M166" s="43"/>
      <c r="N166" s="43"/>
    </row>
    <row r="167" spans="1:14" ht="30" x14ac:dyDescent="0.25">
      <c r="A167" s="40" t="s">
        <v>379</v>
      </c>
      <c r="B167" s="41" t="s">
        <v>380</v>
      </c>
      <c r="C167" s="40" t="s">
        <v>93</v>
      </c>
      <c r="D167" s="40" t="s">
        <v>461</v>
      </c>
      <c r="E167" s="40" t="s">
        <v>170</v>
      </c>
      <c r="F167" s="40" t="s">
        <v>118</v>
      </c>
      <c r="G167" s="40" t="s">
        <v>118</v>
      </c>
      <c r="H167" s="40" t="s">
        <v>381</v>
      </c>
      <c r="I167" s="40" t="s">
        <v>381</v>
      </c>
      <c r="J167" s="40" t="s">
        <v>42</v>
      </c>
      <c r="K167" s="42">
        <v>296111</v>
      </c>
      <c r="L167" s="42">
        <v>296111</v>
      </c>
      <c r="M167" s="43"/>
      <c r="N167" s="43"/>
    </row>
    <row r="168" spans="1:14" ht="60" x14ac:dyDescent="0.25">
      <c r="A168" s="40" t="s">
        <v>382</v>
      </c>
      <c r="B168" s="41" t="s">
        <v>383</v>
      </c>
      <c r="C168" s="40" t="s">
        <v>64</v>
      </c>
      <c r="D168" s="40" t="s">
        <v>461</v>
      </c>
      <c r="E168" s="40" t="s">
        <v>326</v>
      </c>
      <c r="F168" s="40" t="s">
        <v>102</v>
      </c>
      <c r="G168" s="40" t="s">
        <v>102</v>
      </c>
      <c r="H168" s="40" t="s">
        <v>102</v>
      </c>
      <c r="I168" s="40" t="s">
        <v>102</v>
      </c>
      <c r="J168" s="40" t="s">
        <v>42</v>
      </c>
      <c r="K168" s="42">
        <v>22065</v>
      </c>
      <c r="L168" s="42">
        <v>22065</v>
      </c>
      <c r="M168" s="43"/>
      <c r="N168" s="43"/>
    </row>
    <row r="169" spans="1:14" ht="45" x14ac:dyDescent="0.25">
      <c r="A169" s="40" t="s">
        <v>384</v>
      </c>
      <c r="B169" s="41" t="s">
        <v>385</v>
      </c>
      <c r="C169" s="40" t="s">
        <v>98</v>
      </c>
      <c r="D169" s="40" t="s">
        <v>461</v>
      </c>
      <c r="E169" s="40" t="s">
        <v>369</v>
      </c>
      <c r="F169" s="40" t="s">
        <v>118</v>
      </c>
      <c r="G169" s="40" t="s">
        <v>118</v>
      </c>
      <c r="H169" s="40" t="s">
        <v>118</v>
      </c>
      <c r="I169" s="40" t="s">
        <v>118</v>
      </c>
      <c r="J169" s="40" t="s">
        <v>42</v>
      </c>
      <c r="K169" s="42">
        <v>7062900.29</v>
      </c>
      <c r="L169" s="43"/>
      <c r="M169" s="45">
        <v>7062900.29</v>
      </c>
      <c r="N169" s="43"/>
    </row>
    <row r="170" spans="1:14" ht="30" x14ac:dyDescent="0.25">
      <c r="A170" s="40" t="s">
        <v>386</v>
      </c>
      <c r="B170" s="41" t="s">
        <v>387</v>
      </c>
      <c r="C170" s="40" t="s">
        <v>211</v>
      </c>
      <c r="D170" s="40" t="s">
        <v>461</v>
      </c>
      <c r="E170" s="40" t="s">
        <v>326</v>
      </c>
      <c r="F170" s="40" t="s">
        <v>118</v>
      </c>
      <c r="G170" s="40" t="s">
        <v>118</v>
      </c>
      <c r="H170" s="40" t="s">
        <v>118</v>
      </c>
      <c r="I170" s="40" t="s">
        <v>118</v>
      </c>
      <c r="J170" s="40" t="s">
        <v>42</v>
      </c>
      <c r="K170" s="42">
        <v>510427.5</v>
      </c>
      <c r="L170" s="42">
        <v>510427.5</v>
      </c>
      <c r="M170" s="43"/>
      <c r="N170" s="43"/>
    </row>
    <row r="171" spans="1:14" ht="30" x14ac:dyDescent="0.25">
      <c r="A171" s="40" t="s">
        <v>388</v>
      </c>
      <c r="B171" s="41" t="s">
        <v>389</v>
      </c>
      <c r="C171" s="40" t="s">
        <v>51</v>
      </c>
      <c r="D171" s="40" t="s">
        <v>461</v>
      </c>
      <c r="E171" s="40" t="s">
        <v>326</v>
      </c>
      <c r="F171" s="40" t="s">
        <v>102</v>
      </c>
      <c r="G171" s="40" t="s">
        <v>102</v>
      </c>
      <c r="H171" s="40" t="s">
        <v>102</v>
      </c>
      <c r="I171" s="40" t="s">
        <v>102</v>
      </c>
      <c r="J171" s="40" t="s">
        <v>42</v>
      </c>
      <c r="K171" s="42">
        <v>59150</v>
      </c>
      <c r="L171" s="42">
        <v>59150</v>
      </c>
      <c r="M171" s="43"/>
      <c r="N171" s="43"/>
    </row>
    <row r="172" spans="1:14" ht="30" x14ac:dyDescent="0.25">
      <c r="A172" s="40" t="s">
        <v>390</v>
      </c>
      <c r="B172" s="41" t="s">
        <v>391</v>
      </c>
      <c r="C172" s="40" t="s">
        <v>51</v>
      </c>
      <c r="D172" s="40" t="s">
        <v>461</v>
      </c>
      <c r="E172" s="40" t="s">
        <v>167</v>
      </c>
      <c r="F172" s="40" t="s">
        <v>102</v>
      </c>
      <c r="G172" s="40" t="s">
        <v>102</v>
      </c>
      <c r="H172" s="40" t="s">
        <v>102</v>
      </c>
      <c r="I172" s="40" t="s">
        <v>102</v>
      </c>
      <c r="J172" s="40" t="s">
        <v>42</v>
      </c>
      <c r="K172" s="42">
        <v>10050</v>
      </c>
      <c r="L172" s="42">
        <v>10050</v>
      </c>
      <c r="M172" s="43"/>
      <c r="N172" s="43"/>
    </row>
    <row r="173" spans="1:14" ht="45" x14ac:dyDescent="0.25">
      <c r="A173" s="40" t="s">
        <v>392</v>
      </c>
      <c r="B173" s="41" t="s">
        <v>393</v>
      </c>
      <c r="C173" s="40" t="s">
        <v>127</v>
      </c>
      <c r="D173" s="40" t="s">
        <v>461</v>
      </c>
      <c r="E173" s="40" t="s">
        <v>326</v>
      </c>
      <c r="F173" s="40" t="s">
        <v>102</v>
      </c>
      <c r="G173" s="40" t="s">
        <v>102</v>
      </c>
      <c r="H173" s="40" t="s">
        <v>102</v>
      </c>
      <c r="I173" s="40" t="s">
        <v>102</v>
      </c>
      <c r="J173" s="40" t="s">
        <v>42</v>
      </c>
      <c r="K173" s="42">
        <v>106707</v>
      </c>
      <c r="L173" s="42">
        <v>106707</v>
      </c>
      <c r="M173" s="43"/>
      <c r="N173" s="43"/>
    </row>
    <row r="174" spans="1:14" ht="30" x14ac:dyDescent="0.25">
      <c r="A174" s="40" t="s">
        <v>394</v>
      </c>
      <c r="B174" s="41" t="s">
        <v>395</v>
      </c>
      <c r="C174" s="40" t="s">
        <v>396</v>
      </c>
      <c r="D174" s="40" t="s">
        <v>461</v>
      </c>
      <c r="E174" s="40" t="s">
        <v>326</v>
      </c>
      <c r="F174" s="40" t="s">
        <v>102</v>
      </c>
      <c r="G174" s="40" t="s">
        <v>102</v>
      </c>
      <c r="H174" s="40" t="s">
        <v>397</v>
      </c>
      <c r="I174" s="40" t="s">
        <v>397</v>
      </c>
      <c r="J174" s="40" t="s">
        <v>42</v>
      </c>
      <c r="K174" s="42">
        <v>1651898.8</v>
      </c>
      <c r="L174" s="42">
        <f>+K174</f>
        <v>1651898.8</v>
      </c>
      <c r="M174" s="43"/>
      <c r="N174" s="43"/>
    </row>
    <row r="175" spans="1:14" ht="30" x14ac:dyDescent="0.25">
      <c r="A175" s="40" t="s">
        <v>398</v>
      </c>
      <c r="B175" s="41" t="s">
        <v>399</v>
      </c>
      <c r="C175" s="40" t="s">
        <v>396</v>
      </c>
      <c r="D175" s="40" t="s">
        <v>461</v>
      </c>
      <c r="E175" s="40" t="s">
        <v>326</v>
      </c>
      <c r="F175" s="40" t="s">
        <v>102</v>
      </c>
      <c r="G175" s="40" t="s">
        <v>102</v>
      </c>
      <c r="H175" s="40" t="s">
        <v>397</v>
      </c>
      <c r="I175" s="40" t="s">
        <v>397</v>
      </c>
      <c r="J175" s="40" t="s">
        <v>42</v>
      </c>
      <c r="K175" s="42">
        <v>1131616</v>
      </c>
      <c r="L175" s="42">
        <f t="shared" ref="L175:L177" si="2">+K175</f>
        <v>1131616</v>
      </c>
      <c r="M175" s="43"/>
      <c r="N175" s="43"/>
    </row>
    <row r="176" spans="1:14" ht="30" x14ac:dyDescent="0.25">
      <c r="A176" s="40" t="s">
        <v>400</v>
      </c>
      <c r="B176" s="41" t="s">
        <v>401</v>
      </c>
      <c r="C176" s="40" t="s">
        <v>396</v>
      </c>
      <c r="D176" s="40" t="s">
        <v>461</v>
      </c>
      <c r="E176" s="40" t="s">
        <v>326</v>
      </c>
      <c r="F176" s="40" t="s">
        <v>102</v>
      </c>
      <c r="G176" s="40" t="s">
        <v>102</v>
      </c>
      <c r="H176" s="40" t="s">
        <v>397</v>
      </c>
      <c r="I176" s="40" t="s">
        <v>397</v>
      </c>
      <c r="J176" s="40" t="s">
        <v>42</v>
      </c>
      <c r="K176" s="42">
        <v>1999994</v>
      </c>
      <c r="L176" s="42">
        <f t="shared" si="2"/>
        <v>1999994</v>
      </c>
      <c r="M176" s="43"/>
      <c r="N176" s="43"/>
    </row>
    <row r="177" spans="1:14" ht="30" x14ac:dyDescent="0.25">
      <c r="A177" s="40" t="s">
        <v>402</v>
      </c>
      <c r="B177" s="41" t="s">
        <v>403</v>
      </c>
      <c r="C177" s="40" t="s">
        <v>396</v>
      </c>
      <c r="D177" s="40" t="s">
        <v>461</v>
      </c>
      <c r="E177" s="40" t="s">
        <v>326</v>
      </c>
      <c r="F177" s="40" t="s">
        <v>102</v>
      </c>
      <c r="G177" s="40" t="s">
        <v>102</v>
      </c>
      <c r="H177" s="40" t="s">
        <v>397</v>
      </c>
      <c r="I177" s="40" t="s">
        <v>397</v>
      </c>
      <c r="J177" s="40" t="s">
        <v>42</v>
      </c>
      <c r="K177" s="42">
        <v>1999957.6</v>
      </c>
      <c r="L177" s="42">
        <f t="shared" si="2"/>
        <v>1999957.6</v>
      </c>
      <c r="M177" s="43"/>
      <c r="N177" s="43"/>
    </row>
    <row r="178" spans="1:14" ht="30" x14ac:dyDescent="0.25">
      <c r="A178" s="40" t="s">
        <v>404</v>
      </c>
      <c r="B178" s="41" t="s">
        <v>405</v>
      </c>
      <c r="C178" s="40" t="s">
        <v>64</v>
      </c>
      <c r="D178" s="40" t="s">
        <v>461</v>
      </c>
      <c r="E178" s="40" t="s">
        <v>326</v>
      </c>
      <c r="F178" s="40" t="s">
        <v>381</v>
      </c>
      <c r="G178" s="40" t="s">
        <v>397</v>
      </c>
      <c r="H178" s="40" t="s">
        <v>397</v>
      </c>
      <c r="I178" s="40" t="s">
        <v>397</v>
      </c>
      <c r="J178" s="40" t="s">
        <v>42</v>
      </c>
      <c r="K178" s="42">
        <v>1374050</v>
      </c>
      <c r="L178" s="42">
        <v>1374050</v>
      </c>
      <c r="M178" s="43"/>
      <c r="N178" s="43"/>
    </row>
    <row r="179" spans="1:14" ht="45" x14ac:dyDescent="0.25">
      <c r="A179" s="40" t="s">
        <v>406</v>
      </c>
      <c r="B179" s="41" t="s">
        <v>407</v>
      </c>
      <c r="C179" s="40" t="s">
        <v>51</v>
      </c>
      <c r="D179" s="40" t="s">
        <v>461</v>
      </c>
      <c r="E179" s="40" t="s">
        <v>326</v>
      </c>
      <c r="F179" s="40" t="s">
        <v>102</v>
      </c>
      <c r="G179" s="40" t="s">
        <v>102</v>
      </c>
      <c r="H179" s="40" t="s">
        <v>102</v>
      </c>
      <c r="I179" s="40" t="s">
        <v>102</v>
      </c>
      <c r="J179" s="40" t="s">
        <v>42</v>
      </c>
      <c r="K179" s="42">
        <f>+L179</f>
        <v>235462.5</v>
      </c>
      <c r="L179" s="42">
        <v>235462.5</v>
      </c>
      <c r="M179" s="43"/>
      <c r="N179" s="43"/>
    </row>
    <row r="180" spans="1:14" ht="30" x14ac:dyDescent="0.25">
      <c r="A180" s="40" t="s">
        <v>408</v>
      </c>
      <c r="B180" s="41" t="s">
        <v>409</v>
      </c>
      <c r="C180" s="40" t="s">
        <v>396</v>
      </c>
      <c r="D180" s="40" t="s">
        <v>461</v>
      </c>
      <c r="E180" s="40" t="s">
        <v>326</v>
      </c>
      <c r="F180" s="40" t="s">
        <v>102</v>
      </c>
      <c r="G180" s="40" t="s">
        <v>102</v>
      </c>
      <c r="H180" s="40" t="s">
        <v>397</v>
      </c>
      <c r="I180" s="40" t="s">
        <v>397</v>
      </c>
      <c r="J180" s="40" t="s">
        <v>42</v>
      </c>
      <c r="K180" s="42">
        <v>1807315.16</v>
      </c>
      <c r="L180" s="42">
        <f>+K180</f>
        <v>1807315.16</v>
      </c>
      <c r="M180" s="43"/>
      <c r="N180" s="43"/>
    </row>
    <row r="181" spans="1:14" ht="45" x14ac:dyDescent="0.25">
      <c r="A181" s="40" t="s">
        <v>410</v>
      </c>
      <c r="B181" s="41" t="s">
        <v>411</v>
      </c>
      <c r="C181" s="40" t="s">
        <v>396</v>
      </c>
      <c r="D181" s="40" t="s">
        <v>461</v>
      </c>
      <c r="E181" s="40" t="s">
        <v>326</v>
      </c>
      <c r="F181" s="40" t="s">
        <v>102</v>
      </c>
      <c r="G181" s="40" t="s">
        <v>102</v>
      </c>
      <c r="H181" s="40" t="s">
        <v>397</v>
      </c>
      <c r="I181" s="40" t="s">
        <v>397</v>
      </c>
      <c r="J181" s="40" t="s">
        <v>42</v>
      </c>
      <c r="K181" s="42">
        <v>399061.56</v>
      </c>
      <c r="L181" s="42">
        <f t="shared" ref="L181:L188" si="3">+K181</f>
        <v>399061.56</v>
      </c>
      <c r="M181" s="43"/>
      <c r="N181" s="43"/>
    </row>
    <row r="182" spans="1:14" ht="30" x14ac:dyDescent="0.25">
      <c r="A182" s="40" t="s">
        <v>412</v>
      </c>
      <c r="B182" s="41" t="s">
        <v>413</v>
      </c>
      <c r="C182" s="40" t="s">
        <v>396</v>
      </c>
      <c r="D182" s="40" t="s">
        <v>461</v>
      </c>
      <c r="E182" s="40" t="s">
        <v>326</v>
      </c>
      <c r="F182" s="40" t="s">
        <v>102</v>
      </c>
      <c r="G182" s="40" t="s">
        <v>102</v>
      </c>
      <c r="H182" s="40" t="s">
        <v>397</v>
      </c>
      <c r="I182" s="40" t="s">
        <v>397</v>
      </c>
      <c r="J182" s="40" t="s">
        <v>42</v>
      </c>
      <c r="K182" s="42">
        <v>261340</v>
      </c>
      <c r="L182" s="42">
        <f t="shared" si="3"/>
        <v>261340</v>
      </c>
      <c r="M182" s="43"/>
      <c r="N182" s="43"/>
    </row>
    <row r="183" spans="1:14" ht="30" x14ac:dyDescent="0.25">
      <c r="A183" s="40" t="s">
        <v>414</v>
      </c>
      <c r="B183" s="41" t="s">
        <v>415</v>
      </c>
      <c r="C183" s="40" t="s">
        <v>81</v>
      </c>
      <c r="D183" s="40" t="s">
        <v>461</v>
      </c>
      <c r="E183" s="40" t="s">
        <v>326</v>
      </c>
      <c r="F183" s="40" t="s">
        <v>102</v>
      </c>
      <c r="G183" s="40" t="s">
        <v>102</v>
      </c>
      <c r="H183" s="40" t="s">
        <v>102</v>
      </c>
      <c r="I183" s="40" t="s">
        <v>102</v>
      </c>
      <c r="J183" s="40" t="s">
        <v>42</v>
      </c>
      <c r="K183" s="42">
        <v>74558.5</v>
      </c>
      <c r="L183" s="42">
        <f t="shared" si="3"/>
        <v>74558.5</v>
      </c>
      <c r="M183" s="43"/>
      <c r="N183" s="43"/>
    </row>
    <row r="184" spans="1:14" ht="30" x14ac:dyDescent="0.25">
      <c r="A184" s="43" t="s">
        <v>416</v>
      </c>
      <c r="B184" s="41" t="s">
        <v>417</v>
      </c>
      <c r="C184" s="40" t="s">
        <v>396</v>
      </c>
      <c r="D184" s="40" t="s">
        <v>461</v>
      </c>
      <c r="E184" s="40" t="s">
        <v>326</v>
      </c>
      <c r="F184" s="40" t="s">
        <v>102</v>
      </c>
      <c r="G184" s="40" t="s">
        <v>102</v>
      </c>
      <c r="H184" s="40" t="s">
        <v>397</v>
      </c>
      <c r="I184" s="40" t="s">
        <v>397</v>
      </c>
      <c r="J184" s="40" t="s">
        <v>42</v>
      </c>
      <c r="K184" s="42">
        <v>399781.5</v>
      </c>
      <c r="L184" s="42">
        <f t="shared" si="3"/>
        <v>399781.5</v>
      </c>
      <c r="M184" s="43"/>
      <c r="N184" s="43"/>
    </row>
    <row r="185" spans="1:14" ht="30" x14ac:dyDescent="0.25">
      <c r="A185" s="43" t="s">
        <v>418</v>
      </c>
      <c r="B185" s="41" t="s">
        <v>419</v>
      </c>
      <c r="C185" s="40" t="s">
        <v>396</v>
      </c>
      <c r="D185" s="40" t="s">
        <v>461</v>
      </c>
      <c r="E185" s="40" t="s">
        <v>326</v>
      </c>
      <c r="F185" s="40" t="s">
        <v>102</v>
      </c>
      <c r="G185" s="40" t="s">
        <v>102</v>
      </c>
      <c r="H185" s="40" t="s">
        <v>102</v>
      </c>
      <c r="I185" s="40" t="s">
        <v>102</v>
      </c>
      <c r="J185" s="40" t="s">
        <v>42</v>
      </c>
      <c r="K185" s="42">
        <v>200000</v>
      </c>
      <c r="L185" s="42">
        <f t="shared" si="3"/>
        <v>200000</v>
      </c>
      <c r="M185" s="43"/>
      <c r="N185" s="43"/>
    </row>
    <row r="186" spans="1:14" ht="30" x14ac:dyDescent="0.25">
      <c r="A186" s="40" t="s">
        <v>420</v>
      </c>
      <c r="B186" s="41" t="s">
        <v>421</v>
      </c>
      <c r="C186" s="40" t="s">
        <v>422</v>
      </c>
      <c r="D186" s="40" t="s">
        <v>461</v>
      </c>
      <c r="E186" s="40" t="s">
        <v>326</v>
      </c>
      <c r="F186" s="40" t="s">
        <v>397</v>
      </c>
      <c r="G186" s="40" t="s">
        <v>397</v>
      </c>
      <c r="H186" s="40" t="s">
        <v>397</v>
      </c>
      <c r="I186" s="40" t="s">
        <v>397</v>
      </c>
      <c r="J186" s="40" t="s">
        <v>42</v>
      </c>
      <c r="K186" s="42">
        <v>324798</v>
      </c>
      <c r="L186" s="42">
        <f t="shared" si="3"/>
        <v>324798</v>
      </c>
      <c r="M186" s="43"/>
      <c r="N186" s="43"/>
    </row>
    <row r="187" spans="1:14" ht="60" x14ac:dyDescent="0.25">
      <c r="A187" s="40" t="s">
        <v>423</v>
      </c>
      <c r="B187" s="41" t="s">
        <v>424</v>
      </c>
      <c r="C187" s="40" t="s">
        <v>422</v>
      </c>
      <c r="D187" s="40" t="s">
        <v>461</v>
      </c>
      <c r="E187" s="40" t="s">
        <v>326</v>
      </c>
      <c r="F187" s="40" t="s">
        <v>397</v>
      </c>
      <c r="G187" s="40" t="s">
        <v>397</v>
      </c>
      <c r="H187" s="40" t="s">
        <v>397</v>
      </c>
      <c r="I187" s="40" t="s">
        <v>397</v>
      </c>
      <c r="J187" s="40" t="s">
        <v>42</v>
      </c>
      <c r="K187" s="42">
        <v>100000</v>
      </c>
      <c r="L187" s="42">
        <f t="shared" si="3"/>
        <v>100000</v>
      </c>
      <c r="M187" s="43"/>
      <c r="N187" s="43"/>
    </row>
    <row r="188" spans="1:14" ht="30" x14ac:dyDescent="0.25">
      <c r="A188" s="40" t="s">
        <v>425</v>
      </c>
      <c r="B188" s="41" t="s">
        <v>426</v>
      </c>
      <c r="C188" s="40" t="s">
        <v>422</v>
      </c>
      <c r="D188" s="40" t="s">
        <v>461</v>
      </c>
      <c r="E188" s="40" t="s">
        <v>326</v>
      </c>
      <c r="F188" s="40" t="s">
        <v>397</v>
      </c>
      <c r="G188" s="40" t="s">
        <v>397</v>
      </c>
      <c r="H188" s="40" t="s">
        <v>397</v>
      </c>
      <c r="I188" s="40" t="s">
        <v>397</v>
      </c>
      <c r="J188" s="40" t="s">
        <v>42</v>
      </c>
      <c r="K188" s="42">
        <v>230000</v>
      </c>
      <c r="L188" s="42">
        <f t="shared" si="3"/>
        <v>230000</v>
      </c>
      <c r="M188" s="43"/>
      <c r="N188" s="43"/>
    </row>
    <row r="189" spans="1:14" ht="51" x14ac:dyDescent="0.25">
      <c r="A189" s="40" t="s">
        <v>96</v>
      </c>
      <c r="B189" s="47" t="s">
        <v>427</v>
      </c>
      <c r="C189" s="40" t="s">
        <v>101</v>
      </c>
      <c r="D189" s="40" t="s">
        <v>461</v>
      </c>
      <c r="E189" s="40" t="s">
        <v>326</v>
      </c>
      <c r="F189" s="40" t="s">
        <v>397</v>
      </c>
      <c r="G189" s="40" t="s">
        <v>397</v>
      </c>
      <c r="H189" s="40" t="s">
        <v>397</v>
      </c>
      <c r="I189" s="40" t="s">
        <v>397</v>
      </c>
      <c r="J189" s="40" t="s">
        <v>42</v>
      </c>
      <c r="K189" s="42">
        <v>50000</v>
      </c>
      <c r="L189" s="42">
        <v>50000</v>
      </c>
      <c r="M189" s="43"/>
      <c r="N189" s="43"/>
    </row>
    <row r="190" spans="1:14" ht="51" x14ac:dyDescent="0.25">
      <c r="A190" s="40" t="s">
        <v>428</v>
      </c>
      <c r="B190" s="47" t="s">
        <v>427</v>
      </c>
      <c r="C190" s="40" t="s">
        <v>101</v>
      </c>
      <c r="D190" s="40" t="s">
        <v>461</v>
      </c>
      <c r="E190" s="40" t="s">
        <v>326</v>
      </c>
      <c r="F190" s="40" t="s">
        <v>397</v>
      </c>
      <c r="G190" s="40" t="s">
        <v>397</v>
      </c>
      <c r="H190" s="40" t="s">
        <v>397</v>
      </c>
      <c r="I190" s="40" t="s">
        <v>397</v>
      </c>
      <c r="J190" s="40" t="s">
        <v>42</v>
      </c>
      <c r="K190" s="42">
        <v>986000</v>
      </c>
      <c r="L190" s="42">
        <f>+K190</f>
        <v>986000</v>
      </c>
      <c r="M190" s="43"/>
      <c r="N190" s="43"/>
    </row>
    <row r="191" spans="1:14" ht="30" x14ac:dyDescent="0.25">
      <c r="A191" s="40" t="s">
        <v>429</v>
      </c>
      <c r="B191" s="47" t="s">
        <v>430</v>
      </c>
      <c r="C191" s="40" t="s">
        <v>101</v>
      </c>
      <c r="D191" s="40" t="s">
        <v>461</v>
      </c>
      <c r="E191" s="40" t="s">
        <v>326</v>
      </c>
      <c r="F191" s="40" t="s">
        <v>397</v>
      </c>
      <c r="G191" s="40" t="s">
        <v>397</v>
      </c>
      <c r="H191" s="40" t="s">
        <v>397</v>
      </c>
      <c r="I191" s="40" t="s">
        <v>397</v>
      </c>
      <c r="J191" s="40" t="s">
        <v>42</v>
      </c>
      <c r="K191" s="42">
        <v>284370</v>
      </c>
      <c r="L191" s="42">
        <v>284370</v>
      </c>
      <c r="M191" s="43"/>
      <c r="N191" s="43"/>
    </row>
    <row r="192" spans="1:14" ht="45" x14ac:dyDescent="0.25">
      <c r="A192" s="40" t="s">
        <v>431</v>
      </c>
      <c r="B192" s="41" t="s">
        <v>432</v>
      </c>
      <c r="C192" s="40" t="s">
        <v>81</v>
      </c>
      <c r="D192" s="40" t="s">
        <v>461</v>
      </c>
      <c r="E192" s="40" t="s">
        <v>326</v>
      </c>
      <c r="F192" s="40" t="s">
        <v>397</v>
      </c>
      <c r="G192" s="40" t="s">
        <v>397</v>
      </c>
      <c r="H192" s="40" t="s">
        <v>397</v>
      </c>
      <c r="I192" s="40" t="s">
        <v>397</v>
      </c>
      <c r="J192" s="40" t="s">
        <v>42</v>
      </c>
      <c r="K192" s="42">
        <v>8107</v>
      </c>
      <c r="L192" s="42">
        <f>+K192</f>
        <v>8107</v>
      </c>
      <c r="M192" s="43"/>
      <c r="N192" s="43"/>
    </row>
    <row r="193" spans="1:14" ht="30" x14ac:dyDescent="0.25">
      <c r="A193" s="40" t="s">
        <v>404</v>
      </c>
      <c r="B193" s="41" t="s">
        <v>433</v>
      </c>
      <c r="C193" s="40" t="s">
        <v>64</v>
      </c>
      <c r="D193" s="40" t="s">
        <v>461</v>
      </c>
      <c r="E193" s="40" t="s">
        <v>326</v>
      </c>
      <c r="F193" s="40" t="s">
        <v>102</v>
      </c>
      <c r="G193" s="40" t="s">
        <v>102</v>
      </c>
      <c r="H193" s="40" t="s">
        <v>102</v>
      </c>
      <c r="I193" s="40" t="s">
        <v>102</v>
      </c>
      <c r="J193" s="40" t="s">
        <v>42</v>
      </c>
      <c r="K193" s="42">
        <v>45000</v>
      </c>
      <c r="L193" s="42">
        <v>45000</v>
      </c>
      <c r="M193" s="43"/>
      <c r="N193" s="43"/>
    </row>
    <row r="194" spans="1:14" ht="45" x14ac:dyDescent="0.25">
      <c r="A194" s="40" t="s">
        <v>434</v>
      </c>
      <c r="B194" s="41" t="s">
        <v>435</v>
      </c>
      <c r="C194" s="40" t="s">
        <v>211</v>
      </c>
      <c r="D194" s="40" t="s">
        <v>461</v>
      </c>
      <c r="E194" s="40" t="s">
        <v>326</v>
      </c>
      <c r="F194" s="40" t="s">
        <v>397</v>
      </c>
      <c r="G194" s="40" t="s">
        <v>397</v>
      </c>
      <c r="H194" s="40" t="s">
        <v>397</v>
      </c>
      <c r="I194" s="40" t="s">
        <v>397</v>
      </c>
      <c r="J194" s="40" t="s">
        <v>42</v>
      </c>
      <c r="K194" s="42">
        <v>189200</v>
      </c>
      <c r="L194" s="42">
        <v>189200</v>
      </c>
      <c r="M194" s="43"/>
      <c r="N194" s="43"/>
    </row>
    <row r="195" spans="1:14" ht="45" x14ac:dyDescent="0.25">
      <c r="A195" s="40" t="s">
        <v>436</v>
      </c>
      <c r="B195" s="41" t="s">
        <v>437</v>
      </c>
      <c r="C195" s="40" t="s">
        <v>211</v>
      </c>
      <c r="D195" s="40" t="s">
        <v>461</v>
      </c>
      <c r="E195" s="40" t="s">
        <v>326</v>
      </c>
      <c r="F195" s="40" t="s">
        <v>397</v>
      </c>
      <c r="G195" s="40" t="s">
        <v>397</v>
      </c>
      <c r="H195" s="40" t="s">
        <v>397</v>
      </c>
      <c r="I195" s="40" t="s">
        <v>397</v>
      </c>
      <c r="J195" s="40" t="s">
        <v>42</v>
      </c>
      <c r="K195" s="42">
        <v>210600</v>
      </c>
      <c r="L195" s="42">
        <v>210600</v>
      </c>
      <c r="M195" s="43"/>
      <c r="N195" s="43"/>
    </row>
    <row r="196" spans="1:14" ht="75" x14ac:dyDescent="0.25">
      <c r="A196" s="40" t="s">
        <v>438</v>
      </c>
      <c r="B196" s="41" t="s">
        <v>439</v>
      </c>
      <c r="C196" s="40" t="s">
        <v>211</v>
      </c>
      <c r="D196" s="40" t="s">
        <v>461</v>
      </c>
      <c r="E196" s="40" t="s">
        <v>326</v>
      </c>
      <c r="F196" s="40" t="s">
        <v>397</v>
      </c>
      <c r="G196" s="40" t="s">
        <v>397</v>
      </c>
      <c r="H196" s="40" t="s">
        <v>397</v>
      </c>
      <c r="I196" s="40" t="s">
        <v>397</v>
      </c>
      <c r="J196" s="40" t="s">
        <v>42</v>
      </c>
      <c r="K196" s="42">
        <v>15169.75</v>
      </c>
      <c r="L196" s="42">
        <f>+K196</f>
        <v>15169.75</v>
      </c>
      <c r="M196" s="43"/>
      <c r="N196" s="43"/>
    </row>
    <row r="197" spans="1:14" ht="75" x14ac:dyDescent="0.25">
      <c r="A197" s="40" t="s">
        <v>440</v>
      </c>
      <c r="B197" s="41" t="s">
        <v>441</v>
      </c>
      <c r="C197" s="40" t="s">
        <v>211</v>
      </c>
      <c r="D197" s="40" t="s">
        <v>461</v>
      </c>
      <c r="E197" s="40" t="s">
        <v>326</v>
      </c>
      <c r="F197" s="40" t="s">
        <v>397</v>
      </c>
      <c r="G197" s="40" t="s">
        <v>397</v>
      </c>
      <c r="H197" s="40" t="s">
        <v>397</v>
      </c>
      <c r="I197" s="40" t="s">
        <v>397</v>
      </c>
      <c r="J197" s="40" t="s">
        <v>42</v>
      </c>
      <c r="K197" s="42">
        <v>238800</v>
      </c>
      <c r="L197" s="42">
        <v>238800</v>
      </c>
      <c r="M197" s="43"/>
      <c r="N197" s="43"/>
    </row>
    <row r="198" spans="1:14" ht="60" x14ac:dyDescent="0.25">
      <c r="A198" s="40" t="s">
        <v>442</v>
      </c>
      <c r="B198" s="41" t="s">
        <v>443</v>
      </c>
      <c r="C198" s="40" t="s">
        <v>98</v>
      </c>
      <c r="D198" s="40" t="s">
        <v>461</v>
      </c>
      <c r="E198" s="40" t="s">
        <v>369</v>
      </c>
      <c r="F198" s="40" t="s">
        <v>118</v>
      </c>
      <c r="G198" s="40" t="s">
        <v>118</v>
      </c>
      <c r="H198" s="40" t="s">
        <v>118</v>
      </c>
      <c r="I198" s="40" t="s">
        <v>118</v>
      </c>
      <c r="J198" s="40" t="s">
        <v>42</v>
      </c>
      <c r="K198" s="42">
        <v>4900000</v>
      </c>
      <c r="L198" s="42">
        <v>4900000</v>
      </c>
      <c r="M198" s="43"/>
      <c r="N198" s="43"/>
    </row>
    <row r="199" spans="1:14" ht="30" x14ac:dyDescent="0.25">
      <c r="A199" s="40" t="s">
        <v>445</v>
      </c>
      <c r="B199" s="41" t="s">
        <v>446</v>
      </c>
      <c r="C199" s="40" t="s">
        <v>101</v>
      </c>
      <c r="D199" s="40" t="s">
        <v>461</v>
      </c>
      <c r="E199" s="40" t="s">
        <v>326</v>
      </c>
      <c r="F199" s="40" t="s">
        <v>444</v>
      </c>
      <c r="G199" s="40" t="s">
        <v>444</v>
      </c>
      <c r="H199" s="40" t="s">
        <v>444</v>
      </c>
      <c r="I199" s="40" t="s">
        <v>444</v>
      </c>
      <c r="J199" s="40" t="s">
        <v>42</v>
      </c>
      <c r="K199" s="42">
        <v>1500000</v>
      </c>
      <c r="L199" s="42">
        <v>1500000</v>
      </c>
      <c r="M199" s="43"/>
      <c r="N199" s="43"/>
    </row>
    <row r="200" spans="1:14" ht="45" x14ac:dyDescent="0.25">
      <c r="A200" s="40" t="s">
        <v>351</v>
      </c>
      <c r="B200" s="41" t="s">
        <v>447</v>
      </c>
      <c r="C200" s="40" t="s">
        <v>448</v>
      </c>
      <c r="D200" s="40" t="s">
        <v>461</v>
      </c>
      <c r="E200" s="40" t="s">
        <v>326</v>
      </c>
      <c r="F200" s="40" t="s">
        <v>444</v>
      </c>
      <c r="G200" s="40" t="s">
        <v>444</v>
      </c>
      <c r="H200" s="40" t="s">
        <v>444</v>
      </c>
      <c r="I200" s="40" t="s">
        <v>444</v>
      </c>
      <c r="J200" s="40" t="s">
        <v>42</v>
      </c>
      <c r="K200" s="42">
        <v>84000</v>
      </c>
      <c r="L200" s="42">
        <f>+K200</f>
        <v>84000</v>
      </c>
      <c r="M200" s="43"/>
      <c r="N200" s="43"/>
    </row>
    <row r="201" spans="1:14" ht="30" x14ac:dyDescent="0.25">
      <c r="A201" s="40" t="s">
        <v>353</v>
      </c>
      <c r="B201" s="41" t="s">
        <v>449</v>
      </c>
      <c r="C201" s="40" t="s">
        <v>448</v>
      </c>
      <c r="D201" s="40" t="s">
        <v>461</v>
      </c>
      <c r="E201" s="40" t="s">
        <v>326</v>
      </c>
      <c r="F201" s="40" t="s">
        <v>444</v>
      </c>
      <c r="G201" s="40" t="s">
        <v>444</v>
      </c>
      <c r="H201" s="40" t="s">
        <v>444</v>
      </c>
      <c r="I201" s="40" t="s">
        <v>444</v>
      </c>
      <c r="J201" s="40" t="s">
        <v>42</v>
      </c>
      <c r="K201" s="42">
        <v>16000</v>
      </c>
      <c r="L201" s="42">
        <f>+K201</f>
        <v>16000</v>
      </c>
      <c r="M201" s="43"/>
      <c r="N201" s="43"/>
    </row>
    <row r="202" spans="1:14" ht="60" x14ac:dyDescent="0.25">
      <c r="A202" s="40" t="s">
        <v>450</v>
      </c>
      <c r="B202" s="41" t="s">
        <v>451</v>
      </c>
      <c r="C202" s="40" t="s">
        <v>173</v>
      </c>
      <c r="D202" s="40" t="s">
        <v>461</v>
      </c>
      <c r="E202" s="40" t="s">
        <v>369</v>
      </c>
      <c r="F202" s="40" t="s">
        <v>118</v>
      </c>
      <c r="G202" s="40" t="s">
        <v>118</v>
      </c>
      <c r="H202" s="40" t="s">
        <v>118</v>
      </c>
      <c r="I202" s="40" t="s">
        <v>118</v>
      </c>
      <c r="J202" s="40" t="s">
        <v>42</v>
      </c>
      <c r="K202" s="42">
        <v>2193750</v>
      </c>
      <c r="L202" s="42">
        <v>2193750</v>
      </c>
      <c r="M202" s="43"/>
      <c r="N202" s="43"/>
    </row>
    <row r="203" spans="1:14" ht="45" x14ac:dyDescent="0.25">
      <c r="A203" s="40" t="s">
        <v>452</v>
      </c>
      <c r="B203" s="41" t="s">
        <v>453</v>
      </c>
      <c r="C203" s="40" t="s">
        <v>109</v>
      </c>
      <c r="D203" s="40" t="s">
        <v>461</v>
      </c>
      <c r="E203" s="40" t="s">
        <v>170</v>
      </c>
      <c r="F203" s="40" t="s">
        <v>444</v>
      </c>
      <c r="G203" s="40" t="s">
        <v>444</v>
      </c>
      <c r="H203" s="40" t="s">
        <v>444</v>
      </c>
      <c r="I203" s="40" t="s">
        <v>444</v>
      </c>
      <c r="J203" s="40" t="s">
        <v>42</v>
      </c>
      <c r="K203" s="42">
        <v>466322.7</v>
      </c>
      <c r="L203" s="42">
        <f>+K203</f>
        <v>466322.7</v>
      </c>
      <c r="M203" s="43"/>
      <c r="N203" s="43"/>
    </row>
    <row r="204" spans="1:14" ht="30" x14ac:dyDescent="0.25">
      <c r="A204" s="40" t="s">
        <v>454</v>
      </c>
      <c r="B204" s="41" t="s">
        <v>455</v>
      </c>
      <c r="C204" s="40" t="s">
        <v>109</v>
      </c>
      <c r="D204" s="40" t="s">
        <v>461</v>
      </c>
      <c r="E204" s="40" t="s">
        <v>170</v>
      </c>
      <c r="F204" s="40" t="s">
        <v>444</v>
      </c>
      <c r="G204" s="40" t="s">
        <v>444</v>
      </c>
      <c r="H204" s="40" t="s">
        <v>444</v>
      </c>
      <c r="I204" s="40" t="s">
        <v>444</v>
      </c>
      <c r="J204" s="40" t="s">
        <v>42</v>
      </c>
      <c r="K204" s="42">
        <v>149855.20000000001</v>
      </c>
      <c r="L204" s="42">
        <f>+K204</f>
        <v>149855.20000000001</v>
      </c>
      <c r="M204" s="43"/>
      <c r="N204" s="43"/>
    </row>
    <row r="205" spans="1:14" ht="60" x14ac:dyDescent="0.25">
      <c r="A205" s="40" t="s">
        <v>456</v>
      </c>
      <c r="B205" s="41" t="s">
        <v>457</v>
      </c>
      <c r="C205" s="40" t="s">
        <v>98</v>
      </c>
      <c r="D205" s="40" t="s">
        <v>461</v>
      </c>
      <c r="E205" s="40" t="s">
        <v>197</v>
      </c>
      <c r="F205" s="40" t="s">
        <v>458</v>
      </c>
      <c r="G205" s="40" t="s">
        <v>458</v>
      </c>
      <c r="H205" s="40" t="s">
        <v>458</v>
      </c>
      <c r="I205" s="40" t="s">
        <v>458</v>
      </c>
      <c r="J205" s="40" t="s">
        <v>42</v>
      </c>
      <c r="K205" s="42">
        <v>3498651</v>
      </c>
      <c r="L205" s="43"/>
      <c r="M205" s="45">
        <v>3498651</v>
      </c>
      <c r="N205" s="43"/>
    </row>
    <row r="206" spans="1:14" ht="60" x14ac:dyDescent="0.25">
      <c r="A206" s="40" t="s">
        <v>459</v>
      </c>
      <c r="B206" s="41" t="s">
        <v>460</v>
      </c>
      <c r="C206" s="40" t="s">
        <v>98</v>
      </c>
      <c r="D206" s="40" t="s">
        <v>461</v>
      </c>
      <c r="E206" s="40" t="s">
        <v>197</v>
      </c>
      <c r="F206" s="40" t="s">
        <v>458</v>
      </c>
      <c r="G206" s="40" t="s">
        <v>458</v>
      </c>
      <c r="H206" s="40" t="s">
        <v>458</v>
      </c>
      <c r="I206" s="40" t="s">
        <v>458</v>
      </c>
      <c r="J206" s="40" t="s">
        <v>42</v>
      </c>
      <c r="K206" s="42">
        <v>3544528</v>
      </c>
      <c r="L206" s="43"/>
      <c r="M206" s="45">
        <v>3544528</v>
      </c>
      <c r="N206" s="43"/>
    </row>
    <row r="209" spans="1:6" customFormat="1" x14ac:dyDescent="0.25">
      <c r="A209" s="5" t="s">
        <v>34</v>
      </c>
      <c r="B209" s="5"/>
      <c r="C209" s="5"/>
      <c r="D209" s="61" t="s">
        <v>35</v>
      </c>
      <c r="E209" s="61"/>
      <c r="F209" s="5"/>
    </row>
    <row r="210" spans="1:6" customFormat="1" x14ac:dyDescent="0.25">
      <c r="A210" s="70" t="s">
        <v>503</v>
      </c>
      <c r="B210" s="70"/>
      <c r="C210" s="5"/>
      <c r="D210" s="70" t="s">
        <v>503</v>
      </c>
      <c r="E210" s="70"/>
      <c r="F210" s="5"/>
    </row>
    <row r="211" spans="1:6" customFormat="1" x14ac:dyDescent="0.25">
      <c r="A211" s="69" t="s">
        <v>501</v>
      </c>
      <c r="B211" s="69"/>
      <c r="C211" s="5"/>
      <c r="D211" s="69" t="s">
        <v>502</v>
      </c>
      <c r="E211" s="69"/>
      <c r="F211" s="5"/>
    </row>
    <row r="212" spans="1:6" customFormat="1" x14ac:dyDescent="0.25">
      <c r="A212" s="68" t="s">
        <v>36</v>
      </c>
      <c r="B212" s="68"/>
      <c r="C212" s="5"/>
      <c r="D212" s="68" t="s">
        <v>37</v>
      </c>
      <c r="E212" s="68"/>
      <c r="F212" s="5"/>
    </row>
    <row r="213" spans="1:6" customFormat="1" x14ac:dyDescent="0.25">
      <c r="A213" s="5"/>
      <c r="B213" s="5"/>
      <c r="C213" s="5"/>
      <c r="D213" s="5"/>
      <c r="E213" s="5"/>
      <c r="F213" s="5"/>
    </row>
  </sheetData>
  <sheetProtection formatCells="0" formatColumns="0" formatRows="0" insertColumns="0" insertRows="0" insertHyperlinks="0" deleteColumns="0" deleteRows="0" sort="0" autoFilter="0" pivotTables="0"/>
  <mergeCells count="17">
    <mergeCell ref="A212:B212"/>
    <mergeCell ref="D212:E212"/>
    <mergeCell ref="D209:E209"/>
    <mergeCell ref="A210:B210"/>
    <mergeCell ref="D210:E210"/>
    <mergeCell ref="A211:B211"/>
    <mergeCell ref="D211:E211"/>
    <mergeCell ref="N9:N10"/>
    <mergeCell ref="A3:M3"/>
    <mergeCell ref="A9:A10"/>
    <mergeCell ref="B9:B10"/>
    <mergeCell ref="C9:C10"/>
    <mergeCell ref="D9:D10"/>
    <mergeCell ref="E9:E10"/>
    <mergeCell ref="F9:I9"/>
    <mergeCell ref="J9:J10"/>
    <mergeCell ref="K9:M9"/>
  </mergeCells>
  <pageMargins left="0.5" right="0.5" top="0.5" bottom="0.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F13" sqref="F13"/>
    </sheetView>
  </sheetViews>
  <sheetFormatPr defaultRowHeight="15" x14ac:dyDescent="0.25"/>
  <sheetData>
    <row r="1" spans="1:1" ht="23.45" customHeight="1" x14ac:dyDescent="0.35">
      <c r="A1" s="2" t="s">
        <v>24</v>
      </c>
    </row>
    <row r="3" spans="1:1" x14ac:dyDescent="0.25">
      <c r="A3" t="s">
        <v>25</v>
      </c>
    </row>
    <row r="5" spans="1:1" x14ac:dyDescent="0.25">
      <c r="A5" t="s">
        <v>26</v>
      </c>
    </row>
    <row r="6" spans="1:1" x14ac:dyDescent="0.25">
      <c r="A6" s="1" t="s">
        <v>27</v>
      </c>
    </row>
    <row r="9" spans="1:1" x14ac:dyDescent="0.25">
      <c r="A9" t="s">
        <v>28</v>
      </c>
    </row>
    <row r="10" spans="1:1" x14ac:dyDescent="0.25">
      <c r="A10">
        <v>35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5"/>
  <sheetViews>
    <sheetView topLeftCell="A23" workbookViewId="0">
      <selection activeCell="A32" sqref="A32:XFD36"/>
    </sheetView>
  </sheetViews>
  <sheetFormatPr defaultRowHeight="15" x14ac:dyDescent="0.25"/>
  <cols>
    <col min="1" max="1" width="20.140625" style="5" customWidth="1"/>
    <col min="2" max="2" width="24.7109375" style="5" customWidth="1"/>
    <col min="3" max="3" width="21" style="5" customWidth="1"/>
    <col min="4" max="4" width="23.7109375" style="5" customWidth="1"/>
    <col min="5" max="5" width="27.28515625" style="5" customWidth="1"/>
    <col min="6" max="6" width="8.85546875" style="5" customWidth="1"/>
  </cols>
  <sheetData>
    <row r="1" spans="1:5" x14ac:dyDescent="0.25">
      <c r="A1" s="11" t="s">
        <v>29</v>
      </c>
      <c r="B1" s="4"/>
      <c r="C1" s="4"/>
      <c r="D1" s="4"/>
      <c r="E1" s="4"/>
    </row>
    <row r="2" spans="1:5" x14ac:dyDescent="0.25">
      <c r="A2" s="3"/>
      <c r="B2" s="4"/>
      <c r="C2" s="4"/>
      <c r="D2" s="4"/>
      <c r="E2" s="4"/>
    </row>
    <row r="3" spans="1:5" x14ac:dyDescent="0.25">
      <c r="A3" s="60" t="s">
        <v>1</v>
      </c>
      <c r="B3" s="60"/>
      <c r="C3" s="60"/>
      <c r="D3" s="60"/>
      <c r="E3" s="60"/>
    </row>
    <row r="4" spans="1:5" x14ac:dyDescent="0.25">
      <c r="A4" s="6"/>
      <c r="B4" s="6"/>
      <c r="C4" s="6"/>
      <c r="D4" s="6"/>
      <c r="E4" s="6"/>
    </row>
    <row r="5" spans="1:5" x14ac:dyDescent="0.25">
      <c r="A5" s="12" t="s">
        <v>2</v>
      </c>
      <c r="B5" s="13" t="s">
        <v>3</v>
      </c>
      <c r="C5" s="1" t="s">
        <v>4</v>
      </c>
      <c r="E5" s="5">
        <v>2025</v>
      </c>
    </row>
    <row r="6" spans="1:5" x14ac:dyDescent="0.25">
      <c r="A6" s="1" t="s">
        <v>5</v>
      </c>
      <c r="B6" s="15" t="s">
        <v>6</v>
      </c>
      <c r="C6" s="10"/>
      <c r="D6" s="8"/>
      <c r="E6" s="8"/>
    </row>
    <row r="7" spans="1:5" x14ac:dyDescent="0.25">
      <c r="A7" s="1" t="s">
        <v>7</v>
      </c>
      <c r="B7" s="5" t="s">
        <v>6</v>
      </c>
    </row>
    <row r="8" spans="1:5" x14ac:dyDescent="0.25">
      <c r="A8" s="7"/>
    </row>
    <row r="9" spans="1:5" x14ac:dyDescent="0.25">
      <c r="A9" s="54" t="s">
        <v>30</v>
      </c>
      <c r="B9" s="55"/>
      <c r="C9" s="55"/>
      <c r="D9" s="55"/>
      <c r="E9" s="56"/>
    </row>
    <row r="10" spans="1:5" x14ac:dyDescent="0.25">
      <c r="A10" s="57"/>
      <c r="B10" s="58"/>
      <c r="C10" s="58"/>
      <c r="D10" s="58"/>
      <c r="E10" s="59"/>
    </row>
    <row r="11" spans="1:5" x14ac:dyDescent="0.25">
      <c r="A11" s="52" t="s">
        <v>31</v>
      </c>
      <c r="B11" s="53"/>
      <c r="C11" s="52" t="s">
        <v>32</v>
      </c>
      <c r="D11" s="53"/>
      <c r="E11" s="14" t="s">
        <v>33</v>
      </c>
    </row>
    <row r="12" spans="1:5" x14ac:dyDescent="0.25">
      <c r="A12" s="62" t="s">
        <v>466</v>
      </c>
      <c r="B12" s="63"/>
      <c r="C12" s="65" t="s">
        <v>467</v>
      </c>
      <c r="D12" s="66"/>
      <c r="E12" s="16">
        <v>500000</v>
      </c>
    </row>
    <row r="13" spans="1:5" x14ac:dyDescent="0.25">
      <c r="A13" s="62" t="s">
        <v>468</v>
      </c>
      <c r="B13" s="63"/>
      <c r="C13" s="65" t="s">
        <v>469</v>
      </c>
      <c r="D13" s="66"/>
      <c r="E13" s="16">
        <v>34290568.939999998</v>
      </c>
    </row>
    <row r="14" spans="1:5" x14ac:dyDescent="0.25">
      <c r="A14" s="62" t="s">
        <v>470</v>
      </c>
      <c r="B14" s="63"/>
      <c r="C14" s="65" t="s">
        <v>471</v>
      </c>
      <c r="D14" s="66"/>
      <c r="E14" s="16">
        <v>34725125.899999999</v>
      </c>
    </row>
    <row r="15" spans="1:5" x14ac:dyDescent="0.25">
      <c r="A15" s="64" t="s">
        <v>472</v>
      </c>
      <c r="B15" s="63"/>
      <c r="C15" s="67" t="s">
        <v>481</v>
      </c>
      <c r="D15" s="66"/>
      <c r="E15" s="16">
        <v>2072841</v>
      </c>
    </row>
    <row r="16" spans="1:5" x14ac:dyDescent="0.25">
      <c r="A16" s="64" t="s">
        <v>474</v>
      </c>
      <c r="B16" s="63"/>
      <c r="C16" s="67" t="s">
        <v>475</v>
      </c>
      <c r="D16" s="66"/>
      <c r="E16" s="16">
        <v>2253070</v>
      </c>
    </row>
    <row r="17" spans="1:5" x14ac:dyDescent="0.25">
      <c r="A17" s="64" t="s">
        <v>476</v>
      </c>
      <c r="B17" s="63"/>
      <c r="C17" s="67" t="s">
        <v>477</v>
      </c>
      <c r="D17" s="66"/>
      <c r="E17" s="16">
        <v>980000</v>
      </c>
    </row>
    <row r="18" spans="1:5" x14ac:dyDescent="0.25">
      <c r="A18" s="64" t="s">
        <v>478</v>
      </c>
      <c r="B18" s="63"/>
      <c r="C18" s="67" t="s">
        <v>479</v>
      </c>
      <c r="D18" s="66"/>
      <c r="E18" s="16">
        <v>5714429.4000000004</v>
      </c>
    </row>
    <row r="19" spans="1:5" ht="29.25" customHeight="1" x14ac:dyDescent="0.25">
      <c r="A19" s="64" t="s">
        <v>480</v>
      </c>
      <c r="B19" s="63"/>
      <c r="C19" s="67" t="s">
        <v>473</v>
      </c>
      <c r="D19" s="66"/>
      <c r="E19" s="16">
        <v>39843156.299999997</v>
      </c>
    </row>
    <row r="20" spans="1:5" x14ac:dyDescent="0.25">
      <c r="A20" s="64" t="s">
        <v>482</v>
      </c>
      <c r="B20" s="63"/>
      <c r="C20" s="67" t="s">
        <v>467</v>
      </c>
      <c r="D20" s="66"/>
      <c r="E20" s="16">
        <v>139730</v>
      </c>
    </row>
    <row r="21" spans="1:5" x14ac:dyDescent="0.25">
      <c r="A21" s="64" t="s">
        <v>483</v>
      </c>
      <c r="B21" s="63"/>
      <c r="C21" s="67" t="s">
        <v>484</v>
      </c>
      <c r="D21" s="66"/>
      <c r="E21" s="16">
        <v>1154130338.1700001</v>
      </c>
    </row>
    <row r="22" spans="1:5" x14ac:dyDescent="0.25">
      <c r="A22" s="64" t="s">
        <v>485</v>
      </c>
      <c r="B22" s="63"/>
      <c r="C22" s="67" t="s">
        <v>486</v>
      </c>
      <c r="D22" s="66"/>
      <c r="E22" s="16">
        <v>1886800</v>
      </c>
    </row>
    <row r="23" spans="1:5" x14ac:dyDescent="0.25">
      <c r="A23" s="64" t="s">
        <v>487</v>
      </c>
      <c r="B23" s="63"/>
      <c r="C23" s="67" t="s">
        <v>467</v>
      </c>
      <c r="D23" s="66"/>
      <c r="E23" s="16">
        <v>3304088</v>
      </c>
    </row>
    <row r="24" spans="1:5" x14ac:dyDescent="0.25">
      <c r="A24" s="64" t="s">
        <v>488</v>
      </c>
      <c r="B24" s="63"/>
      <c r="C24" s="67" t="s">
        <v>489</v>
      </c>
      <c r="D24" s="66"/>
      <c r="E24" s="16">
        <v>11898207</v>
      </c>
    </row>
    <row r="25" spans="1:5" x14ac:dyDescent="0.25">
      <c r="A25" s="64" t="s">
        <v>490</v>
      </c>
      <c r="B25" s="63"/>
      <c r="C25" s="67" t="s">
        <v>491</v>
      </c>
      <c r="D25" s="66"/>
      <c r="E25" s="16">
        <v>2778015.95</v>
      </c>
    </row>
    <row r="26" spans="1:5" x14ac:dyDescent="0.25">
      <c r="A26" s="65" t="s">
        <v>492</v>
      </c>
      <c r="B26" s="66"/>
      <c r="C26" s="65" t="s">
        <v>493</v>
      </c>
      <c r="D26" s="66"/>
      <c r="E26" s="16">
        <v>793390</v>
      </c>
    </row>
    <row r="27" spans="1:5" ht="29.25" customHeight="1" x14ac:dyDescent="0.25">
      <c r="A27" s="62" t="s">
        <v>494</v>
      </c>
      <c r="B27" s="63"/>
      <c r="C27" s="65" t="s">
        <v>495</v>
      </c>
      <c r="D27" s="66"/>
      <c r="E27" s="16">
        <v>280000</v>
      </c>
    </row>
    <row r="28" spans="1:5" x14ac:dyDescent="0.25">
      <c r="A28" s="65" t="s">
        <v>497</v>
      </c>
      <c r="B28" s="66"/>
      <c r="C28" s="65" t="s">
        <v>496</v>
      </c>
      <c r="D28" s="66"/>
      <c r="E28" s="16">
        <v>1834541.08</v>
      </c>
    </row>
    <row r="29" spans="1:5" x14ac:dyDescent="0.25">
      <c r="A29" s="65" t="s">
        <v>498</v>
      </c>
      <c r="B29" s="66"/>
      <c r="C29" s="65" t="s">
        <v>499</v>
      </c>
      <c r="D29" s="66"/>
      <c r="E29" s="16">
        <v>387500</v>
      </c>
    </row>
    <row r="30" spans="1:5" x14ac:dyDescent="0.25">
      <c r="A30" s="65" t="s">
        <v>500</v>
      </c>
      <c r="B30" s="66"/>
      <c r="C30" s="65" t="s">
        <v>475</v>
      </c>
      <c r="D30" s="66"/>
      <c r="E30" s="16">
        <v>654798</v>
      </c>
    </row>
    <row r="31" spans="1:5" x14ac:dyDescent="0.25">
      <c r="A31" s="9"/>
      <c r="B31" s="9"/>
      <c r="C31" s="9"/>
      <c r="D31" s="9"/>
      <c r="E31" s="9"/>
    </row>
    <row r="32" spans="1:5" x14ac:dyDescent="0.25">
      <c r="A32" s="5" t="s">
        <v>34</v>
      </c>
      <c r="D32" s="61" t="s">
        <v>35</v>
      </c>
      <c r="E32" s="61"/>
    </row>
    <row r="33" spans="1:5" x14ac:dyDescent="0.25">
      <c r="A33" s="70" t="s">
        <v>503</v>
      </c>
      <c r="B33" s="70"/>
      <c r="D33" s="70" t="s">
        <v>503</v>
      </c>
      <c r="E33" s="70"/>
    </row>
    <row r="34" spans="1:5" x14ac:dyDescent="0.25">
      <c r="A34" s="69" t="s">
        <v>501</v>
      </c>
      <c r="B34" s="69"/>
      <c r="D34" s="69" t="s">
        <v>502</v>
      </c>
      <c r="E34" s="69"/>
    </row>
    <row r="35" spans="1:5" x14ac:dyDescent="0.25">
      <c r="A35" s="68" t="s">
        <v>36</v>
      </c>
      <c r="B35" s="68"/>
      <c r="D35" s="68" t="s">
        <v>37</v>
      </c>
      <c r="E35" s="68"/>
    </row>
  </sheetData>
  <sheetProtection formatCells="0" formatColumns="0" formatRows="0" insertColumns="0" insertRows="0" insertHyperlinks="0" deleteColumns="0" deleteRows="0" sort="0" autoFilter="0" pivotTables="0"/>
  <mergeCells count="49">
    <mergeCell ref="D33:E33"/>
    <mergeCell ref="C24:D24"/>
    <mergeCell ref="C25:D25"/>
    <mergeCell ref="A35:B35"/>
    <mergeCell ref="D35:E35"/>
    <mergeCell ref="A34:B34"/>
    <mergeCell ref="D34:E34"/>
    <mergeCell ref="C26:D26"/>
    <mergeCell ref="C27:D27"/>
    <mergeCell ref="C28:D28"/>
    <mergeCell ref="C29:D29"/>
    <mergeCell ref="C30:D30"/>
    <mergeCell ref="A28:B28"/>
    <mergeCell ref="A29:B29"/>
    <mergeCell ref="A30:B30"/>
    <mergeCell ref="A27:B27"/>
    <mergeCell ref="A33:B33"/>
    <mergeCell ref="A23:B23"/>
    <mergeCell ref="A24:B24"/>
    <mergeCell ref="A25:B25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A11:B11"/>
    <mergeCell ref="A9:E10"/>
    <mergeCell ref="A3:E3"/>
    <mergeCell ref="D32:E32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6:B26"/>
    <mergeCell ref="A21:B21"/>
    <mergeCell ref="A22:B22"/>
  </mergeCells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14a - SPP Office</vt:lpstr>
      <vt:lpstr>Form 14b - SPP Summary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Sheryl Cruz</cp:lastModifiedBy>
  <dcterms:created xsi:type="dcterms:W3CDTF">2015-06-05T18:17:20Z</dcterms:created>
  <dcterms:modified xsi:type="dcterms:W3CDTF">2026-07-23T02:12:57Z</dcterms:modified>
  <cp:category/>
</cp:coreProperties>
</file>