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0" yWindow="0" windowWidth="22905" windowHeight="11085"/>
  </bookViews>
  <sheets>
    <sheet name="Form 7 - DFU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<sst xmlns="http://schemas.openxmlformats.org/spreadsheetml/2006/main" count="103" uniqueCount="73">
  <si>
    <t>FDP Form 7 - 20% Development Fund Utilization</t>
  </si>
  <si>
    <t>UTILIZATION OF THE 20%  OF THE NATIONAL TAX ALLOTMENT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</si>
  <si>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</si>
  <si>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</si>
  <si>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</si>
  <si>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</si>
  <si>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</si>
  <si>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</si>
  <si>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</si>
  <si>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Program or
Project</t>
  </si>
  <si>
    <t>Location</t>
  </si>
  <si>
    <t>Total Cost</t>
  </si>
  <si>
    <t>Date Started</t>
  </si>
  <si>
    <t>Target
Completion
Date</t>
  </si>
  <si>
    <t>Project Status</t>
  </si>
  <si>
    <t>No. of
Extensions, if
any</t>
  </si>
  <si>
    <t>Remarks</t>
  </si>
  <si>
    <t>% of
Completion</t>
  </si>
  <si>
    <t>Total Cost Incurred
to Date</t>
  </si>
  <si>
    <t>We hereby certify that we have reviewed the contents and hereby attest to the veracity and correctness of tha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</si>
  <si>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</si>
  <si>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</si>
  <si>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</si>
  <si>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</si>
  <si>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</si>
  <si>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Installation of 65 sets Hybrid Solar Streetlights along Sanciangco St. (from P. Aquino Ave. to M.H. Del Pilar St.)</t>
  </si>
  <si>
    <t xml:space="preserve">Tonsuya, Niugan and Catmon </t>
  </si>
  <si>
    <t>Re-aligned</t>
  </si>
  <si>
    <t xml:space="preserve">Rehabilitation of Streetlights </t>
  </si>
  <si>
    <t xml:space="preserve"> various barangays</t>
  </si>
  <si>
    <t xml:space="preserve">Installation of Hybrid Solar Streetlights </t>
  </si>
  <si>
    <t>Various Barangays</t>
  </si>
  <si>
    <t>For Procurement</t>
  </si>
  <si>
    <t>Pipelining</t>
  </si>
  <si>
    <t>Construction of Hulong Duhat Health Center (Phase II)</t>
  </si>
  <si>
    <t>Hulong Duhat</t>
  </si>
  <si>
    <t>Rehabilitation of various facilities at Ospital ng Malabon</t>
  </si>
  <si>
    <t>Tañong</t>
  </si>
  <si>
    <t>SOCIAL DEVELOPMENT</t>
  </si>
  <si>
    <t>ECONOMIC DEVELOPMENT</t>
  </si>
  <si>
    <t>Upgrading/Rehabilitation of Alupihang Dagat St. (portion), including drainage</t>
  </si>
  <si>
    <t>Longos</t>
  </si>
  <si>
    <t>Upgrading/Rehabilitation of Tila St., including drainage</t>
  </si>
  <si>
    <t>Maysilo</t>
  </si>
  <si>
    <t>Upgrading/Rehabilitation of various alley along Katarungan St., including drainage</t>
  </si>
  <si>
    <t>Muzon</t>
  </si>
  <si>
    <t>Upgrading/Rehabilitation of various alley along Kaunlaran St., including drainage (Phase III)</t>
  </si>
  <si>
    <t>Upgrading/Rehabilitation of Delos Santos St., including drainage</t>
  </si>
  <si>
    <t>Tonsuya</t>
  </si>
  <si>
    <t>Construction of Footbridge along Sucul Creek and Letre Creek</t>
  </si>
  <si>
    <t>Rehabilitation of Ignacio St., including drainage</t>
  </si>
  <si>
    <t>Tugatog</t>
  </si>
  <si>
    <t>Upgrading/Rehabilitation of Ignacio St., including drainage</t>
  </si>
  <si>
    <t>Panghulo</t>
  </si>
  <si>
    <t>Upgrading/Rehabilitation of various Open Space and alley including drainage</t>
  </si>
  <si>
    <t>Upgrading/Rehabilitation of Roads and alleys including drainage</t>
  </si>
  <si>
    <t>ENVIRONMENTAL DEVELOPMENT</t>
  </si>
  <si>
    <t>Upgrading/Rehabilitation of various drainage</t>
  </si>
  <si>
    <t>various barangays</t>
  </si>
  <si>
    <t>Construction/Modernization of Dulong Adante Pumping Station and Floodgate</t>
  </si>
  <si>
    <t>Greening and Beautification Program</t>
  </si>
  <si>
    <t>City-Wide</t>
  </si>
  <si>
    <t>Sagip Kapaligiran: Malabon Ahon Tungo sa Malusog at Malinis na Kapaligiran</t>
  </si>
  <si>
    <t>January 2023</t>
  </si>
  <si>
    <t>December 2023</t>
  </si>
  <si>
    <t>On-going</t>
  </si>
  <si>
    <t>Prepared by:</t>
  </si>
  <si>
    <t>Noted by:</t>
  </si>
  <si>
    <t>ENP. MA. SHELLA S. CABRERA, MPA</t>
  </si>
  <si>
    <t>HON. JEANNIE N. SANDOVAL</t>
  </si>
  <si>
    <t>OIC - City Budget Department</t>
  </si>
  <si>
    <t>City Mayor</t>
  </si>
  <si>
    <t>Rehabilitation of various multi-purpose halls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</si>
</sst>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mmmm\ d\,\ yyyy;@"/>
    <numFmt numFmtId="165" formatCode="0.0%"/>
  </numFmts>
  <fonts count="1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name val="Bookman Old Style"/>
      <family val="1"/>
    </font>
    <font>
      <sz val="1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Calibri"/>
      <family val="2"/>
      <scheme val="minor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13"/>
      <name val="Calibri"/>
      <family val="2"/>
    </font>
    <font>
      <sz val="13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01"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1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2" xfId="0" applyFill="1" applyBorder="1"/>
    <xf numFmtId="0" fontId="0" fillId="2" borderId="0" xfId="0" applyFill="1" applyProtection="1">
      <protection locked="0"/>
    </xf>
    <xf numFmtId="0" fontId="9" fillId="2" borderId="4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/>
    </xf>
    <xf numFmtId="9" fontId="9" fillId="2" borderId="4" xfId="0" applyNumberFormat="1" applyFont="1" applyFill="1" applyBorder="1" applyAlignment="1">
      <alignment horizontal="center" vertical="center"/>
    </xf>
    <xf numFmtId="43" fontId="9" fillId="2" borderId="4" xfId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43" fontId="9" fillId="3" borderId="4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 indent="1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4" xfId="0" applyBorder="1"/>
    <xf numFmtId="0" fontId="6" fillId="2" borderId="4" xfId="0" applyFont="1" applyFill="1" applyBorder="1"/>
    <xf numFmtId="0" fontId="0" fillId="2" borderId="4" xfId="0" applyFill="1" applyBorder="1" applyAlignment="1"/>
    <xf numFmtId="43" fontId="10" fillId="2" borderId="4" xfId="1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43" fontId="10" fillId="0" borderId="4" xfId="0" applyNumberFormat="1" applyFont="1" applyBorder="1"/>
    <xf numFmtId="1" fontId="0" fillId="0" borderId="4" xfId="0" applyNumberFormat="1" applyBorder="1"/>
    <xf numFmtId="0" fontId="12" fillId="0" borderId="4" xfId="0" applyFont="1" applyBorder="1"/>
    <xf numFmtId="49" fontId="9" fillId="0" borderId="4" xfId="0" applyNumberFormat="1" applyFont="1" applyBorder="1" applyAlignment="1">
      <alignment horizontal="center" vertical="center"/>
    </xf>
    <xf numFmtId="43" fontId="12" fillId="0" borderId="4" xfId="1" applyFont="1" applyBorder="1" applyAlignment="1">
      <alignment vertical="center"/>
    </xf>
    <xf numFmtId="0" fontId="0" fillId="0" borderId="0" xfId="0"/>
    <xf numFmtId="43" fontId="2" fillId="2" borderId="0" xfId="1" applyFont="1" applyFill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43" fontId="2" fillId="0" borderId="0" xfId="1" applyFont="1"/>
    <xf numFmtId="0" fontId="9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43" fontId="9" fillId="2" borderId="0" xfId="1" applyFont="1" applyFill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3" fontId="13" fillId="2" borderId="0" xfId="1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43" fontId="13" fillId="0" borderId="0" xfId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43" fontId="15" fillId="2" borderId="0" xfId="1" applyFont="1" applyFill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43" fontId="15" fillId="0" borderId="0" xfId="1" applyFont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3" fontId="9" fillId="2" borderId="6" xfId="1" applyFont="1" applyFill="1" applyBorder="1" applyAlignment="1">
      <alignment vertical="center"/>
    </xf>
    <xf numFmtId="164" fontId="9" fillId="2" borderId="6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164" fontId="11" fillId="2" borderId="6" xfId="0" applyNumberFormat="1" applyFont="1" applyFill="1" applyBorder="1" applyAlignment="1">
      <alignment horizontal="center" vertical="center"/>
    </xf>
    <xf numFmtId="0" fontId="0" fillId="2" borderId="7" xfId="0" applyFill="1" applyBorder="1"/>
    <xf numFmtId="164" fontId="11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9" fillId="0" borderId="4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center" vertical="center" wrapText="1"/>
    </xf>
    <xf numFmtId="43" fontId="9" fillId="0" borderId="4" xfId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9" fontId="9" fillId="0" borderId="4" xfId="2" applyFont="1" applyFill="1" applyBorder="1" applyAlignment="1">
      <alignment horizontal="center" vertical="center" wrapText="1"/>
    </xf>
    <xf numFmtId="43" fontId="9" fillId="0" borderId="4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11" fillId="0" borderId="4" xfId="0" applyFont="1" applyFill="1" applyBorder="1" applyAlignment="1">
      <alignment horizontal="center" vertical="center" wrapText="1"/>
    </xf>
    <xf numFmtId="43" fontId="11" fillId="0" borderId="4" xfId="1" applyFont="1" applyFill="1" applyBorder="1" applyAlignment="1">
      <alignment horizontal="center" vertical="center" wrapText="1"/>
    </xf>
    <xf numFmtId="43" fontId="0" fillId="0" borderId="4" xfId="0" applyNumberFormat="1" applyFill="1" applyBorder="1" applyAlignment="1">
      <alignment wrapText="1"/>
    </xf>
    <xf numFmtId="1" fontId="9" fillId="0" borderId="4" xfId="0" quotePrefix="1" applyNumberFormat="1" applyFont="1" applyFill="1" applyBorder="1" applyAlignment="1">
      <alignment horizontal="center" vertical="center"/>
    </xf>
    <xf numFmtId="1" fontId="11" fillId="0" borderId="4" xfId="0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wrapText="1"/>
    </xf>
    <xf numFmtId="165" fontId="1" fillId="0" borderId="4" xfId="2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="55" zoomScaleNormal="55" workbookViewId="0">
      <selection activeCell="F20" sqref="F20"/>
    </sheetView>
  </sheetViews>
  <sheetFormatPr defaultRowHeight="15" x14ac:dyDescent="0.25"/>
  <cols>
    <col min="1" max="1" width="42.28515625" style="4" customWidth="1"/>
    <col min="2" max="6" width="20.7109375" style="4" customWidth="1"/>
    <col min="7" max="10" width="15.7109375" style="4" customWidth="1"/>
    <col min="11" max="11" width="8.85546875" style="4" customWidth="1"/>
  </cols>
  <sheetData>
    <row r="1" spans="1:11" x14ac:dyDescent="0.25">
      <c r="A1" s="11" t="s">
        <v>0</v>
      </c>
      <c r="B1" s="3"/>
      <c r="C1" s="3"/>
      <c r="D1" s="3"/>
      <c r="E1" s="3"/>
    </row>
    <row r="2" spans="1:11" x14ac:dyDescent="0.25">
      <c r="A2" s="5"/>
      <c r="B2" s="5"/>
      <c r="C2" s="5"/>
      <c r="D2" s="5"/>
      <c r="E2" s="5"/>
    </row>
    <row r="3" spans="1:11" x14ac:dyDescent="0.25">
      <c r="A3" s="75" t="s">
        <v>1</v>
      </c>
      <c r="B3" s="75"/>
      <c r="C3" s="75"/>
      <c r="D3" s="75"/>
      <c r="E3" s="75"/>
      <c r="F3" s="75"/>
      <c r="G3" s="75"/>
      <c r="H3" s="75"/>
      <c r="I3" s="75"/>
    </row>
    <row r="4" spans="1:11" x14ac:dyDescent="0.25">
      <c r="A4" s="6"/>
      <c r="B4" s="6"/>
      <c r="C4" s="6"/>
      <c r="D4" s="6"/>
      <c r="E4" s="6"/>
    </row>
    <row r="5" spans="1:11" x14ac:dyDescent="0.25">
      <c r="A5" s="12" t="s">
        <v>2</v>
      </c>
      <c r="B5" s="13" t="s">
        <v>3</v>
      </c>
      <c r="C5" s="7"/>
      <c r="D5" s="13" t="s">
        <v>4</v>
      </c>
      <c r="E5" s="7">
        <v>2023</v>
      </c>
    </row>
    <row r="6" spans="1:11" x14ac:dyDescent="0.25">
      <c r="A6" s="14" t="s">
        <v>5</v>
      </c>
      <c r="B6" s="15" t="s">
        <v>6</v>
      </c>
      <c r="C6" s="9"/>
      <c r="D6" s="16" t="s">
        <v>7</v>
      </c>
      <c r="E6" s="9">
        <v>2</v>
      </c>
    </row>
    <row r="7" spans="1:11" x14ac:dyDescent="0.25">
      <c r="A7" s="14" t="s">
        <v>8</v>
      </c>
      <c r="B7" s="4" t="s">
        <v>6</v>
      </c>
      <c r="D7" s="1"/>
    </row>
    <row r="8" spans="1:11" x14ac:dyDescent="0.25">
      <c r="A8" s="8"/>
    </row>
    <row r="9" spans="1:11" ht="14.45" customHeight="1" x14ac:dyDescent="0.25">
      <c r="A9" s="70" t="s">
        <v>9</v>
      </c>
      <c r="B9" s="71" t="s">
        <v>10</v>
      </c>
      <c r="C9" s="71" t="s">
        <v>11</v>
      </c>
      <c r="D9" s="71" t="s">
        <v>12</v>
      </c>
      <c r="E9" s="70" t="s">
        <v>13</v>
      </c>
      <c r="F9" s="74" t="s">
        <v>14</v>
      </c>
      <c r="G9" s="74"/>
      <c r="H9" s="70" t="s">
        <v>15</v>
      </c>
      <c r="I9" s="71" t="s">
        <v>16</v>
      </c>
    </row>
    <row r="10" spans="1:11" ht="14.45" customHeight="1" x14ac:dyDescent="0.25">
      <c r="A10" s="70"/>
      <c r="B10" s="71"/>
      <c r="C10" s="71"/>
      <c r="D10" s="71"/>
      <c r="E10" s="71"/>
      <c r="F10" s="70" t="s">
        <v>17</v>
      </c>
      <c r="G10" s="70" t="s">
        <v>18</v>
      </c>
      <c r="H10" s="71"/>
      <c r="I10" s="71"/>
    </row>
    <row r="11" spans="1:11" x14ac:dyDescent="0.25">
      <c r="A11" s="73"/>
      <c r="B11" s="72"/>
      <c r="C11" s="72"/>
      <c r="D11" s="72"/>
      <c r="E11" s="72"/>
      <c r="F11" s="72"/>
      <c r="G11" s="72"/>
      <c r="H11" s="72"/>
      <c r="I11" s="72"/>
    </row>
    <row r="12" spans="1:11" ht="14.45" customHeight="1" x14ac:dyDescent="0.25">
      <c r="A12" s="69" t="s">
        <v>38</v>
      </c>
      <c r="B12" s="31"/>
      <c r="C12" s="31"/>
      <c r="D12" s="31"/>
      <c r="E12" s="31"/>
      <c r="F12" s="31"/>
      <c r="G12" s="31"/>
      <c r="H12" s="31"/>
      <c r="I12" s="31"/>
    </row>
    <row r="13" spans="1:11" ht="60" x14ac:dyDescent="0.25">
      <c r="A13" s="19" t="s">
        <v>25</v>
      </c>
      <c r="B13" s="20" t="s">
        <v>26</v>
      </c>
      <c r="C13" s="76">
        <v>4467971</v>
      </c>
      <c r="D13" s="77"/>
      <c r="E13" s="21"/>
      <c r="F13" s="22"/>
      <c r="G13" s="23"/>
      <c r="H13" s="78"/>
      <c r="I13" s="20" t="s">
        <v>27</v>
      </c>
      <c r="J13" s="18"/>
      <c r="K13" s="18"/>
    </row>
    <row r="14" spans="1:11" ht="30" x14ac:dyDescent="0.25">
      <c r="A14" s="19" t="s">
        <v>28</v>
      </c>
      <c r="B14" s="20" t="s">
        <v>29</v>
      </c>
      <c r="C14" s="76">
        <v>7500000</v>
      </c>
      <c r="D14" s="77"/>
      <c r="E14" s="21"/>
      <c r="F14" s="22"/>
      <c r="G14" s="23"/>
      <c r="H14" s="78"/>
      <c r="I14" s="20" t="s">
        <v>27</v>
      </c>
      <c r="J14" s="18"/>
      <c r="K14" s="18"/>
    </row>
    <row r="15" spans="1:11" ht="30" x14ac:dyDescent="0.25">
      <c r="A15" s="19" t="s">
        <v>30</v>
      </c>
      <c r="B15" s="24" t="s">
        <v>31</v>
      </c>
      <c r="C15" s="76">
        <v>22900000</v>
      </c>
      <c r="D15" s="79"/>
      <c r="E15" s="25"/>
      <c r="F15" s="22"/>
      <c r="G15" s="23"/>
      <c r="H15" s="80"/>
      <c r="I15" s="20" t="s">
        <v>32</v>
      </c>
      <c r="J15" s="18"/>
      <c r="K15" s="18"/>
    </row>
    <row r="16" spans="1:11" ht="30" x14ac:dyDescent="0.25">
      <c r="A16" s="83" t="s">
        <v>72</v>
      </c>
      <c r="B16" s="24" t="s">
        <v>29</v>
      </c>
      <c r="C16" s="76">
        <v>10000000</v>
      </c>
      <c r="D16" s="81"/>
      <c r="E16" s="26"/>
      <c r="F16" s="27"/>
      <c r="G16" s="28"/>
      <c r="H16" s="82"/>
      <c r="I16" s="29" t="s">
        <v>33</v>
      </c>
      <c r="J16" s="18"/>
      <c r="K16" s="18"/>
    </row>
    <row r="17" spans="1:11" ht="30" x14ac:dyDescent="0.25">
      <c r="A17" s="30" t="s">
        <v>34</v>
      </c>
      <c r="B17" s="20" t="s">
        <v>35</v>
      </c>
      <c r="C17" s="76">
        <v>20000000</v>
      </c>
      <c r="D17" s="77"/>
      <c r="E17" s="21"/>
      <c r="F17" s="22"/>
      <c r="G17" s="23"/>
      <c r="H17" s="78"/>
      <c r="I17" s="20" t="s">
        <v>27</v>
      </c>
      <c r="J17" s="18"/>
      <c r="K17" s="18"/>
    </row>
    <row r="18" spans="1:11" ht="30" x14ac:dyDescent="0.25">
      <c r="A18" s="30" t="s">
        <v>34</v>
      </c>
      <c r="B18" s="24" t="s">
        <v>35</v>
      </c>
      <c r="C18" s="76">
        <v>30000000</v>
      </c>
      <c r="D18" s="79"/>
      <c r="E18" s="25"/>
      <c r="F18" s="22"/>
      <c r="G18" s="23"/>
      <c r="H18" s="80"/>
      <c r="I18" s="20" t="s">
        <v>33</v>
      </c>
      <c r="J18" s="18"/>
      <c r="K18" s="18"/>
    </row>
    <row r="19" spans="1:11" ht="30" x14ac:dyDescent="0.25">
      <c r="A19" s="19" t="s">
        <v>36</v>
      </c>
      <c r="B19" s="24" t="s">
        <v>37</v>
      </c>
      <c r="C19" s="76">
        <v>5000000</v>
      </c>
      <c r="D19" s="81"/>
      <c r="E19" s="26"/>
      <c r="F19" s="27"/>
      <c r="G19" s="28"/>
      <c r="H19" s="82"/>
      <c r="I19" s="29" t="s">
        <v>33</v>
      </c>
      <c r="J19" s="18"/>
      <c r="K19" s="18"/>
    </row>
    <row r="20" spans="1:11" x14ac:dyDescent="0.25">
      <c r="A20" s="34"/>
      <c r="B20" s="32"/>
      <c r="C20" s="32"/>
      <c r="D20" s="32"/>
      <c r="E20" s="32"/>
      <c r="F20" s="32"/>
      <c r="G20" s="32"/>
      <c r="H20" s="32"/>
      <c r="I20" s="32"/>
    </row>
    <row r="21" spans="1:11" ht="14.45" customHeight="1" x14ac:dyDescent="0.25">
      <c r="A21" s="68" t="s">
        <v>39</v>
      </c>
      <c r="B21" s="31"/>
      <c r="C21" s="31"/>
      <c r="D21" s="31"/>
      <c r="E21" s="31"/>
      <c r="F21" s="31"/>
      <c r="G21" s="32"/>
      <c r="H21" s="31"/>
      <c r="I21" s="31"/>
    </row>
    <row r="22" spans="1:11" ht="45" x14ac:dyDescent="0.25">
      <c r="A22" s="84" t="s">
        <v>40</v>
      </c>
      <c r="B22" s="85" t="s">
        <v>41</v>
      </c>
      <c r="C22" s="86">
        <v>6000000</v>
      </c>
      <c r="D22" s="87"/>
      <c r="E22" s="88"/>
      <c r="F22" s="89"/>
      <c r="G22" s="90"/>
      <c r="H22" s="91"/>
      <c r="I22" s="85" t="s">
        <v>32</v>
      </c>
      <c r="J22" s="18"/>
      <c r="K22" s="18"/>
    </row>
    <row r="23" spans="1:11" ht="30" x14ac:dyDescent="0.25">
      <c r="A23" s="83" t="s">
        <v>42</v>
      </c>
      <c r="B23" s="92" t="s">
        <v>43</v>
      </c>
      <c r="C23" s="86">
        <v>6000000</v>
      </c>
      <c r="D23" s="87"/>
      <c r="E23" s="88"/>
      <c r="F23" s="89"/>
      <c r="G23" s="93"/>
      <c r="H23" s="94"/>
      <c r="I23" s="85" t="s">
        <v>33</v>
      </c>
      <c r="J23" s="18"/>
      <c r="K23" s="18"/>
    </row>
    <row r="24" spans="1:11" ht="45" x14ac:dyDescent="0.25">
      <c r="A24" s="83" t="s">
        <v>44</v>
      </c>
      <c r="B24" s="92" t="s">
        <v>45</v>
      </c>
      <c r="C24" s="86">
        <v>3000000</v>
      </c>
      <c r="D24" s="87"/>
      <c r="E24" s="88"/>
      <c r="F24" s="89"/>
      <c r="G24" s="90"/>
      <c r="H24" s="91"/>
      <c r="I24" s="85" t="s">
        <v>32</v>
      </c>
      <c r="J24" s="18"/>
      <c r="K24" s="18"/>
    </row>
    <row r="25" spans="1:11" ht="45" x14ac:dyDescent="0.25">
      <c r="A25" s="83" t="s">
        <v>46</v>
      </c>
      <c r="B25" s="92" t="s">
        <v>45</v>
      </c>
      <c r="C25" s="86">
        <v>4800000</v>
      </c>
      <c r="D25" s="87"/>
      <c r="E25" s="88"/>
      <c r="F25" s="89"/>
      <c r="G25" s="90"/>
      <c r="H25" s="91"/>
      <c r="I25" s="85" t="s">
        <v>32</v>
      </c>
      <c r="J25" s="18"/>
      <c r="K25" s="18"/>
    </row>
    <row r="26" spans="1:11" ht="30" x14ac:dyDescent="0.25">
      <c r="A26" s="84" t="s">
        <v>47</v>
      </c>
      <c r="B26" s="92" t="s">
        <v>48</v>
      </c>
      <c r="C26" s="86">
        <v>8000000</v>
      </c>
      <c r="D26" s="87"/>
      <c r="E26" s="95"/>
      <c r="F26" s="96"/>
      <c r="G26" s="97"/>
      <c r="H26" s="98"/>
      <c r="I26" s="85" t="s">
        <v>32</v>
      </c>
      <c r="J26" s="18"/>
      <c r="K26" s="18"/>
    </row>
    <row r="27" spans="1:11" ht="30" x14ac:dyDescent="0.25">
      <c r="A27" s="83" t="s">
        <v>49</v>
      </c>
      <c r="B27" s="92" t="s">
        <v>48</v>
      </c>
      <c r="C27" s="86">
        <v>4000000</v>
      </c>
      <c r="D27" s="87"/>
      <c r="E27" s="95"/>
      <c r="F27" s="96"/>
      <c r="G27" s="97"/>
      <c r="H27" s="98"/>
      <c r="I27" s="85" t="s">
        <v>32</v>
      </c>
      <c r="J27" s="18"/>
      <c r="K27" s="18"/>
    </row>
    <row r="28" spans="1:11" ht="30" x14ac:dyDescent="0.25">
      <c r="A28" s="83" t="s">
        <v>50</v>
      </c>
      <c r="B28" s="85" t="s">
        <v>51</v>
      </c>
      <c r="C28" s="86">
        <v>8036760</v>
      </c>
      <c r="D28" s="87"/>
      <c r="E28" s="88"/>
      <c r="F28" s="89"/>
      <c r="G28" s="90"/>
      <c r="H28" s="99"/>
      <c r="I28" s="85" t="s">
        <v>27</v>
      </c>
      <c r="J28" s="18"/>
      <c r="K28" s="18"/>
    </row>
    <row r="29" spans="1:11" ht="30" x14ac:dyDescent="0.25">
      <c r="A29" s="83" t="s">
        <v>52</v>
      </c>
      <c r="B29" s="92" t="s">
        <v>53</v>
      </c>
      <c r="C29" s="86">
        <v>7500000</v>
      </c>
      <c r="D29" s="87"/>
      <c r="E29" s="88"/>
      <c r="F29" s="89"/>
      <c r="G29" s="90"/>
      <c r="H29" s="91"/>
      <c r="I29" s="85" t="s">
        <v>32</v>
      </c>
      <c r="J29" s="18"/>
      <c r="K29" s="18"/>
    </row>
    <row r="30" spans="1:11" ht="45" x14ac:dyDescent="0.25">
      <c r="A30" s="83" t="s">
        <v>54</v>
      </c>
      <c r="B30" s="85" t="s">
        <v>41</v>
      </c>
      <c r="C30" s="86">
        <v>10000000</v>
      </c>
      <c r="D30" s="87"/>
      <c r="E30" s="88"/>
      <c r="F30" s="89"/>
      <c r="G30" s="90"/>
      <c r="H30" s="99"/>
      <c r="I30" s="85" t="s">
        <v>27</v>
      </c>
      <c r="J30" s="18"/>
      <c r="K30" s="18"/>
    </row>
    <row r="31" spans="1:11" ht="30" x14ac:dyDescent="0.25">
      <c r="A31" s="83" t="s">
        <v>55</v>
      </c>
      <c r="B31" s="85" t="s">
        <v>31</v>
      </c>
      <c r="C31" s="86">
        <v>29898547.600000001</v>
      </c>
      <c r="D31" s="87"/>
      <c r="E31" s="88"/>
      <c r="F31" s="89"/>
      <c r="G31" s="90"/>
      <c r="H31" s="99"/>
      <c r="I31" s="85" t="s">
        <v>27</v>
      </c>
      <c r="J31" s="18"/>
      <c r="K31" s="18"/>
    </row>
    <row r="32" spans="1:11" ht="30" x14ac:dyDescent="0.25">
      <c r="A32" s="83" t="s">
        <v>55</v>
      </c>
      <c r="B32" s="92" t="s">
        <v>31</v>
      </c>
      <c r="C32" s="86">
        <v>30966488.600000001</v>
      </c>
      <c r="D32" s="87"/>
      <c r="E32" s="88"/>
      <c r="F32" s="89"/>
      <c r="G32" s="90"/>
      <c r="H32" s="91"/>
      <c r="I32" s="85" t="s">
        <v>32</v>
      </c>
      <c r="J32" s="18"/>
      <c r="K32" s="18"/>
    </row>
    <row r="33" spans="1:11" x14ac:dyDescent="0.25">
      <c r="A33" s="17"/>
      <c r="B33" s="17"/>
      <c r="C33" s="17"/>
      <c r="D33" s="17"/>
      <c r="E33" s="17"/>
      <c r="F33" s="17"/>
      <c r="G33" s="17"/>
      <c r="H33" s="17"/>
      <c r="I33" s="17"/>
    </row>
    <row r="34" spans="1:11" ht="14.45" customHeight="1" x14ac:dyDescent="0.25">
      <c r="A34" s="67" t="s">
        <v>56</v>
      </c>
      <c r="B34" s="35"/>
      <c r="C34" s="35"/>
      <c r="D34" s="35"/>
      <c r="E34" s="35"/>
      <c r="F34" s="35"/>
      <c r="G34" s="35"/>
      <c r="H34" s="35"/>
      <c r="I34" s="35"/>
    </row>
    <row r="35" spans="1:11" ht="30" x14ac:dyDescent="0.25">
      <c r="A35" s="19" t="s">
        <v>57</v>
      </c>
      <c r="B35" s="20" t="s">
        <v>58</v>
      </c>
      <c r="C35" s="36">
        <v>6000000</v>
      </c>
      <c r="D35" s="37"/>
      <c r="E35" s="37"/>
      <c r="F35" s="38"/>
      <c r="G35" s="23"/>
      <c r="H35" s="39"/>
      <c r="I35" s="29" t="s">
        <v>27</v>
      </c>
      <c r="J35" s="18"/>
      <c r="K35" s="18"/>
    </row>
    <row r="36" spans="1:11" ht="45" x14ac:dyDescent="0.25">
      <c r="A36" s="19" t="s">
        <v>59</v>
      </c>
      <c r="B36" s="20" t="s">
        <v>37</v>
      </c>
      <c r="C36" s="36">
        <v>17000000</v>
      </c>
      <c r="D36" s="37"/>
      <c r="E36" s="37"/>
      <c r="F36" s="40"/>
      <c r="G36" s="41"/>
      <c r="H36" s="33"/>
      <c r="I36" s="29" t="s">
        <v>33</v>
      </c>
      <c r="J36" s="18"/>
      <c r="K36" s="18"/>
    </row>
    <row r="37" spans="1:11" ht="30" x14ac:dyDescent="0.25">
      <c r="A37" s="19" t="s">
        <v>60</v>
      </c>
      <c r="B37" s="20" t="s">
        <v>61</v>
      </c>
      <c r="C37" s="36">
        <v>57600000</v>
      </c>
      <c r="D37" s="37"/>
      <c r="E37" s="37"/>
      <c r="F37" s="40"/>
      <c r="G37" s="41"/>
      <c r="H37" s="33"/>
      <c r="I37" s="29" t="s">
        <v>33</v>
      </c>
      <c r="J37" s="18"/>
      <c r="K37" s="18"/>
    </row>
    <row r="38" spans="1:11" ht="45" x14ac:dyDescent="0.25">
      <c r="A38" s="19" t="s">
        <v>62</v>
      </c>
      <c r="B38" s="20" t="s">
        <v>61</v>
      </c>
      <c r="C38" s="36">
        <v>22572000</v>
      </c>
      <c r="D38" s="42" t="s">
        <v>63</v>
      </c>
      <c r="E38" s="42" t="s">
        <v>64</v>
      </c>
      <c r="F38" s="100">
        <f>G38/C38</f>
        <v>0.38849747474747476</v>
      </c>
      <c r="G38" s="43">
        <v>8769165</v>
      </c>
      <c r="H38" s="33"/>
      <c r="I38" s="29" t="s">
        <v>65</v>
      </c>
      <c r="J38" s="18"/>
      <c r="K38" s="18"/>
    </row>
    <row r="40" spans="1:11" x14ac:dyDescent="0.25">
      <c r="A40" s="10" t="s">
        <v>19</v>
      </c>
    </row>
    <row r="41" spans="1:11" x14ac:dyDescent="0.25">
      <c r="A41" s="10"/>
    </row>
    <row r="42" spans="1:11" x14ac:dyDescent="0.25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x14ac:dyDescent="0.25">
      <c r="A43" s="44" t="s">
        <v>66</v>
      </c>
      <c r="B43" s="44"/>
      <c r="C43" s="45"/>
      <c r="D43" s="45"/>
      <c r="E43" s="46"/>
      <c r="F43" s="47" t="s">
        <v>67</v>
      </c>
      <c r="G43" s="48"/>
    </row>
    <row r="44" spans="1:11" x14ac:dyDescent="0.25">
      <c r="A44" s="49"/>
      <c r="B44" s="50"/>
      <c r="C44" s="51"/>
      <c r="D44" s="52"/>
      <c r="E44" s="53"/>
      <c r="F44" s="53"/>
      <c r="G44" s="54"/>
    </row>
    <row r="45" spans="1:11" x14ac:dyDescent="0.25">
      <c r="A45" s="49"/>
      <c r="B45" s="50"/>
      <c r="C45" s="51"/>
      <c r="D45" s="52"/>
      <c r="E45" s="53"/>
      <c r="F45" s="53"/>
      <c r="G45" s="54"/>
      <c r="H45" s="18"/>
    </row>
    <row r="46" spans="1:11" x14ac:dyDescent="0.25">
      <c r="A46" s="49"/>
      <c r="B46" s="50"/>
      <c r="C46" s="51"/>
      <c r="D46" s="52"/>
      <c r="E46" s="53"/>
      <c r="F46" s="53"/>
      <c r="G46" s="54"/>
    </row>
    <row r="47" spans="1:11" ht="17.25" x14ac:dyDescent="0.25">
      <c r="A47" s="55" t="s">
        <v>68</v>
      </c>
      <c r="B47" s="56"/>
      <c r="C47" s="57"/>
      <c r="D47" s="58"/>
      <c r="E47" s="59"/>
      <c r="F47" s="59"/>
      <c r="G47" s="60" t="s">
        <v>69</v>
      </c>
    </row>
    <row r="48" spans="1:11" ht="17.25" x14ac:dyDescent="0.25">
      <c r="A48" s="61" t="s">
        <v>70</v>
      </c>
      <c r="B48" s="62"/>
      <c r="C48" s="63"/>
      <c r="D48" s="64"/>
      <c r="E48" s="65"/>
      <c r="F48" s="65"/>
      <c r="G48" s="66" t="s">
        <v>71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I9:I11"/>
    <mergeCell ref="A3:I3"/>
    <mergeCell ref="H9:H11"/>
    <mergeCell ref="A9:A11"/>
    <mergeCell ref="B9:B11"/>
    <mergeCell ref="C9:C11"/>
    <mergeCell ref="D9:D11"/>
    <mergeCell ref="E9:E11"/>
    <mergeCell ref="F9:G9"/>
    <mergeCell ref="F10:F11"/>
    <mergeCell ref="G10:G11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5" sqref="F5:F6"/>
    </sheetView>
  </sheetViews>
  <sheetFormatPr defaultRowHeight="15" x14ac:dyDescent="0.25"/>
  <sheetData>
    <row r="1" spans="1:1" ht="23.45" customHeight="1" x14ac:dyDescent="0.35">
      <c r="A1" s="2" t="s">
        <v>20</v>
      </c>
    </row>
    <row r="3" spans="1:1" x14ac:dyDescent="0.25">
      <c r="A3" t="s">
        <v>21</v>
      </c>
    </row>
    <row r="5" spans="1:1" x14ac:dyDescent="0.25">
      <c r="A5" t="s">
        <v>22</v>
      </c>
    </row>
    <row r="6" spans="1:1" x14ac:dyDescent="0.25">
      <c r="A6" s="1" t="s">
        <v>23</v>
      </c>
    </row>
    <row r="9" spans="1:1" x14ac:dyDescent="0.25">
      <c r="A9" t="s">
        <v>24</v>
      </c>
    </row>
    <row r="10" spans="1:1" x14ac:dyDescent="0.25">
      <c r="A10">
        <v>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7 - DFU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2023-07-20T04:14:00Z</dcterms:modified>
  <cp:category/>
</cp:coreProperties>
</file>